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Ablagen\D01100-CF23\3320_Auswertungen_Einzelfragen_Berichterstattung\2022\02_ANBA\12_Dezember\Versand\"/>
    </mc:Choice>
  </mc:AlternateContent>
  <xr:revisionPtr revIDLastSave="0" documentId="13_ncr:1_{5FEC0859-90F6-43BF-8ED5-31B07FEC26A8}" xr6:coauthVersionLast="36" xr6:coauthVersionMax="36" xr10:uidLastSave="{00000000-0000-0000-0000-000000000000}"/>
  <workbookProtection workbookAlgorithmName="SHA-512" workbookHashValue="vL+nwqJf5EVX3ezecNzZKtLcdv8F0f6kdE6aAtXgxuB0260AQ2iV9bY4lwk/6R3+QsgDihCx5ZAW1AqrmbxyKw==" workbookSaltValue="aLmFgP2d8JeWU1RQRrA8Cw==" workbookSpinCount="100000" lockStructure="1"/>
  <bookViews>
    <workbookView xWindow="9270" yWindow="25725" windowWidth="9945" windowHeight="9900" xr2:uid="{00000000-000D-0000-FFFF-FFFF00000000}"/>
  </bookViews>
  <sheets>
    <sheet name="ANBA-SGB III(Bildsch.optmiert)" sheetId="2" r:id="rId1"/>
    <sheet name="ANBA-SGB III(Realisierungsgrad)" sheetId="7" state="hidden" r:id="rId2"/>
    <sheet name="ANBA - SGB III(barrierefrei)" sheetId="1" r:id="rId3"/>
    <sheet name="Anlage_SV_Sonstige" sheetId="17" r:id="rId4"/>
    <sheet name="Überleitung_FIPO_zu_FEBA" sheetId="12" state="hidden" r:id="rId5"/>
    <sheet name="Überleitung_SV_Sonstige" sheetId="18" state="hidden" r:id="rId6"/>
    <sheet name="Regionen_Steuerung" sheetId="4" state="hidden" r:id="rId7"/>
  </sheets>
  <externalReferences>
    <externalReference r:id="rId8"/>
    <externalReference r:id="rId9"/>
    <externalReference r:id="rId10"/>
  </externalReferences>
  <definedNames>
    <definedName name="_A1" localSheetId="1">#REF!</definedName>
    <definedName name="_A1">#REF!</definedName>
    <definedName name="_d11" localSheetId="1">#REF!</definedName>
    <definedName name="_d11">#REF!</definedName>
    <definedName name="_g8" localSheetId="1">#REF!</definedName>
    <definedName name="_g8">#REF!</definedName>
    <definedName name="_lkjgkug" localSheetId="1">#REF!</definedName>
    <definedName name="_lkjgkug">#REF!</definedName>
    <definedName name="Berichtezeit" localSheetId="1">'[1]64'!#REF!</definedName>
    <definedName name="Berichtezeit">'[2]64'!#REF!</definedName>
    <definedName name="Berichtszeit" localSheetId="1">#REF!</definedName>
    <definedName name="Berichtszeit">#REF!</definedName>
    <definedName name="Berichtszeit2" localSheetId="1">#REF!</definedName>
    <definedName name="Berichtszeit2">#REF!</definedName>
    <definedName name="Berichtszeit9" localSheetId="1">#REF!</definedName>
    <definedName name="Berichtszeit9">#REF!</definedName>
    <definedName name="d" localSheetId="1">#REF!</definedName>
    <definedName name="d">#REF!</definedName>
    <definedName name="D1698a1337">Überleitung_FIPO_zu_FEBA!#REF!</definedName>
    <definedName name="_xlnm.Print_Area" localSheetId="2">'ANBA - SGB III(barrierefrei)'!$A$1:$X$212</definedName>
    <definedName name="_xlnm.Print_Area" localSheetId="0">'ANBA-SGB III(Bildsch.optmiert)'!$A$1:$E$105</definedName>
    <definedName name="_xlnm.Print_Area" localSheetId="1">'ANBA-SGB III(Realisierungsgrad)'!$A$1:$F$104</definedName>
    <definedName name="_xlnm.Print_Area" localSheetId="3">Anlage_SV_Sonstige!$A$1:$I$58</definedName>
    <definedName name="DruckM" localSheetId="1">#REF!</definedName>
    <definedName name="DruckM">#REF!</definedName>
    <definedName name="Dst">'[3]Abzug_Rohdaten_act. Jahr'!$G$71:$BH$71</definedName>
    <definedName name="DST_act">'[3]Rohdaten_act. Jahr_Kum'!$G$62:$AD$62</definedName>
    <definedName name="FIPO">'[3]Abzug_Rohdaten_act. Jahr'!$F$72:$F$2000</definedName>
    <definedName name="FIPO_act">'[3]Rohdaten_act. Jahr_Kum'!$F$72:$F$2000</definedName>
    <definedName name="i" localSheetId="1">#REF!</definedName>
    <definedName name="i">#REF!</definedName>
    <definedName name="jkj_lkjl" localSheetId="1">#REF!</definedName>
    <definedName name="jkj_lkjl">#REF!</definedName>
    <definedName name="ksjdhiosdvh" localSheetId="1">#REF!</definedName>
    <definedName name="ksjdhiosdvh">#REF!</definedName>
    <definedName name="lfjgdarkjgdk" localSheetId="1">#REF!</definedName>
    <definedName name="lfjgdarkjgdk">#REF!</definedName>
    <definedName name="lksdfhioraweh" localSheetId="1">#REF!</definedName>
    <definedName name="lksdfhioraweh">#REF!</definedName>
    <definedName name="meta1_kreuz" localSheetId="1">#REF!</definedName>
    <definedName name="meta1_kreuz">#REF!</definedName>
    <definedName name="meta1_kreuz_bgw" localSheetId="1">#REF!</definedName>
    <definedName name="meta1_kreuz_bgw">#REF!</definedName>
    <definedName name="meta1_kreuz_oBhi" localSheetId="1">#REF!</definedName>
    <definedName name="meta1_kreuz_oBhi">#REF!</definedName>
    <definedName name="meta3_kreuz_LAÄ" localSheetId="1">#REF!</definedName>
    <definedName name="meta3_kreuz_LAÄ">#REF!</definedName>
    <definedName name="psan" localSheetId="1">#REF!</definedName>
    <definedName name="psan">#REF!</definedName>
    <definedName name="SAPBEXhrIndnt" hidden="1">"Wide"</definedName>
    <definedName name="SAPsysID" hidden="1">"708C5W7SBKP804JT78WJ0JNKI"</definedName>
    <definedName name="SAPwbID" hidden="1">"ARS"</definedName>
    <definedName name="test" localSheetId="1">#REF!</definedName>
    <definedName name="test">#REF!</definedName>
    <definedName name="Testbereich" localSheetId="1">#REF!</definedName>
    <definedName name="Testbereich">#REF!</definedName>
    <definedName name="TestbereichG1" localSheetId="1">#REF!,#REF!</definedName>
    <definedName name="TestbereichG1">#REF!,#REF!</definedName>
    <definedName name="Ur" localSheetId="1">#REF!</definedName>
    <definedName name="Ur">#REF!</definedName>
    <definedName name="Versatz" localSheetId="1">#REF!</definedName>
    <definedName name="Versatz">#REF!</definedName>
    <definedName name="Werte">'[3]Abzug_Rohdaten_act. Jahr'!$G$72:$BH$2000</definedName>
    <definedName name="Werte_act">'[3]Rohdaten_act. Jahr_Kum'!$G$72:$AD$2000</definedName>
    <definedName name="ycxfb" localSheetId="1">#REF!</definedName>
    <definedName name="ycxfb">#REF!</definedName>
  </definedNames>
  <calcPr calcId="191029" concurrentManualCount="2"/>
</workbook>
</file>

<file path=xl/calcChain.xml><?xml version="1.0" encoding="utf-8"?>
<calcChain xmlns="http://schemas.openxmlformats.org/spreadsheetml/2006/main">
  <c r="A6" i="2" l="1"/>
  <c r="C23" i="2" s="1"/>
  <c r="C29" i="2"/>
  <c r="C44" i="2"/>
  <c r="C47" i="2"/>
  <c r="C56" i="2"/>
  <c r="C101" i="2"/>
  <c r="D101" i="2"/>
  <c r="C100" i="2"/>
  <c r="E102" i="2"/>
  <c r="C102" i="2"/>
  <c r="E101" i="2"/>
  <c r="E100" i="2"/>
  <c r="E99" i="2"/>
  <c r="C99" i="2"/>
  <c r="E98" i="2"/>
  <c r="C98" i="2"/>
  <c r="D102" i="2"/>
  <c r="B102" i="2"/>
  <c r="D99" i="2"/>
  <c r="B99" i="2"/>
  <c r="D98" i="2"/>
  <c r="B98" i="2"/>
  <c r="E96" i="2"/>
  <c r="C96" i="2"/>
  <c r="D96" i="2"/>
  <c r="B96" i="2"/>
  <c r="B13" i="2"/>
  <c r="D13" i="2"/>
  <c r="B14" i="2"/>
  <c r="D14" i="2"/>
  <c r="B15" i="2"/>
  <c r="D15" i="2"/>
  <c r="B16" i="2"/>
  <c r="D16" i="2"/>
  <c r="B17" i="2"/>
  <c r="D17" i="2"/>
  <c r="B18" i="2"/>
  <c r="D18" i="2"/>
  <c r="D19" i="2"/>
  <c r="B20" i="2"/>
  <c r="D20" i="2"/>
  <c r="B21" i="2"/>
  <c r="D21" i="2"/>
  <c r="B22" i="2"/>
  <c r="D22" i="2"/>
  <c r="D23" i="2"/>
  <c r="D24" i="2"/>
  <c r="B25" i="2"/>
  <c r="D25" i="2"/>
  <c r="B26" i="2"/>
  <c r="D26" i="2"/>
  <c r="B27" i="2"/>
  <c r="D27" i="2"/>
  <c r="B28" i="2"/>
  <c r="D28" i="2"/>
  <c r="D29" i="2"/>
  <c r="B30" i="2"/>
  <c r="D30" i="2"/>
  <c r="B31" i="2"/>
  <c r="D31" i="2"/>
  <c r="B32" i="2"/>
  <c r="D32" i="2"/>
  <c r="B33" i="2"/>
  <c r="D33" i="2"/>
  <c r="B34" i="2"/>
  <c r="D34" i="2"/>
  <c r="D35" i="2"/>
  <c r="D36" i="2"/>
  <c r="B37" i="2"/>
  <c r="D37" i="2"/>
  <c r="B38" i="2"/>
  <c r="D38" i="2"/>
  <c r="B39" i="2"/>
  <c r="D39" i="2"/>
  <c r="B40" i="2"/>
  <c r="D40" i="2"/>
  <c r="D41" i="2"/>
  <c r="D42" i="2"/>
  <c r="D43" i="2"/>
  <c r="B44" i="2"/>
  <c r="D44" i="2"/>
  <c r="B45" i="2"/>
  <c r="D45" i="2"/>
  <c r="B46" i="2"/>
  <c r="D46" i="2"/>
  <c r="B47" i="2"/>
  <c r="D47" i="2"/>
  <c r="B48" i="2"/>
  <c r="D48" i="2"/>
  <c r="D49" i="2"/>
  <c r="B50" i="2"/>
  <c r="D50" i="2"/>
  <c r="B51" i="2"/>
  <c r="D51" i="2"/>
  <c r="D52" i="2"/>
  <c r="B53" i="2"/>
  <c r="D53" i="2"/>
  <c r="B54" i="2"/>
  <c r="D54" i="2"/>
  <c r="B55" i="2"/>
  <c r="C13" i="2"/>
  <c r="E13" i="2"/>
  <c r="C14" i="2"/>
  <c r="E14" i="2"/>
  <c r="C15" i="2"/>
  <c r="E15" i="2"/>
  <c r="C16" i="2"/>
  <c r="E16" i="2"/>
  <c r="C17" i="2"/>
  <c r="E17" i="2"/>
  <c r="C18" i="2"/>
  <c r="E18" i="2"/>
  <c r="C19" i="2"/>
  <c r="E19" i="2"/>
  <c r="C20" i="2"/>
  <c r="E20" i="2"/>
  <c r="C21" i="2"/>
  <c r="E21" i="2"/>
  <c r="C22" i="2"/>
  <c r="E22" i="2"/>
  <c r="E23" i="2"/>
  <c r="C24" i="2"/>
  <c r="E24" i="2"/>
  <c r="C25" i="2"/>
  <c r="E25" i="2"/>
  <c r="C26" i="2"/>
  <c r="E26" i="2"/>
  <c r="C27" i="2"/>
  <c r="E27" i="2"/>
  <c r="C28" i="2"/>
  <c r="E28" i="2"/>
  <c r="E29" i="2"/>
  <c r="C30" i="2"/>
  <c r="E30" i="2"/>
  <c r="C31" i="2"/>
  <c r="E31" i="2"/>
  <c r="C32" i="2"/>
  <c r="E32" i="2"/>
  <c r="C33" i="2"/>
  <c r="E33" i="2"/>
  <c r="C34" i="2"/>
  <c r="E34" i="2"/>
  <c r="C35" i="2"/>
  <c r="E35" i="2"/>
  <c r="C36" i="2"/>
  <c r="E36" i="2"/>
  <c r="C37" i="2"/>
  <c r="E37" i="2"/>
  <c r="C38" i="2"/>
  <c r="E38" i="2"/>
  <c r="C39" i="2"/>
  <c r="E39" i="2"/>
  <c r="C40" i="2"/>
  <c r="E40" i="2"/>
  <c r="C41" i="2"/>
  <c r="E41" i="2"/>
  <c r="C42" i="2"/>
  <c r="E42" i="2"/>
  <c r="C43" i="2"/>
  <c r="E43" i="2"/>
  <c r="E44" i="2"/>
  <c r="C45" i="2"/>
  <c r="E45" i="2"/>
  <c r="C46" i="2"/>
  <c r="E46" i="2"/>
  <c r="E47" i="2"/>
  <c r="C48" i="2"/>
  <c r="E48" i="2"/>
  <c r="C49" i="2"/>
  <c r="E49" i="2"/>
  <c r="C50" i="2"/>
  <c r="E50" i="2"/>
  <c r="C51" i="2"/>
  <c r="E51" i="2"/>
  <c r="C52" i="2"/>
  <c r="E52" i="2"/>
  <c r="C53" i="2"/>
  <c r="E53" i="2"/>
  <c r="C54" i="2"/>
  <c r="E54" i="2"/>
  <c r="C55" i="2"/>
  <c r="D55" i="2"/>
  <c r="B56" i="2"/>
  <c r="D56" i="2"/>
  <c r="B57" i="2"/>
  <c r="D57" i="2"/>
  <c r="B58" i="2"/>
  <c r="D58" i="2"/>
  <c r="B59" i="2"/>
  <c r="D59" i="2"/>
  <c r="B60" i="2"/>
  <c r="D60" i="2"/>
  <c r="D61" i="2"/>
  <c r="B62" i="2"/>
  <c r="D62" i="2"/>
  <c r="B63" i="2"/>
  <c r="D63" i="2"/>
  <c r="D64" i="2"/>
  <c r="D65" i="2"/>
  <c r="B66" i="2"/>
  <c r="D66" i="2"/>
  <c r="B67" i="2"/>
  <c r="D67" i="2"/>
  <c r="B68" i="2"/>
  <c r="D68" i="2"/>
  <c r="B69" i="2"/>
  <c r="D69" i="2"/>
  <c r="B70" i="2"/>
  <c r="D70" i="2"/>
  <c r="B71" i="2"/>
  <c r="D71" i="2"/>
  <c r="B72" i="2"/>
  <c r="D72" i="2"/>
  <c r="B73" i="2"/>
  <c r="D73" i="2"/>
  <c r="B74" i="2"/>
  <c r="D74" i="2"/>
  <c r="B75" i="2"/>
  <c r="D75" i="2"/>
  <c r="B76" i="2"/>
  <c r="D76" i="2"/>
  <c r="D77" i="2"/>
  <c r="B78" i="2"/>
  <c r="D78" i="2"/>
  <c r="B79" i="2"/>
  <c r="D79" i="2"/>
  <c r="B80" i="2"/>
  <c r="D80" i="2"/>
  <c r="B81" i="2"/>
  <c r="D81" i="2"/>
  <c r="B82" i="2"/>
  <c r="D82" i="2"/>
  <c r="B83" i="2"/>
  <c r="D83" i="2"/>
  <c r="B84" i="2"/>
  <c r="D84" i="2"/>
  <c r="B85" i="2"/>
  <c r="D85" i="2"/>
  <c r="B86" i="2"/>
  <c r="D86" i="2"/>
  <c r="B87" i="2"/>
  <c r="D87" i="2"/>
  <c r="B88" i="2"/>
  <c r="D88" i="2"/>
  <c r="D89" i="2"/>
  <c r="B90" i="2"/>
  <c r="D90" i="2"/>
  <c r="D91" i="2"/>
  <c r="B92" i="2"/>
  <c r="D92" i="2"/>
  <c r="B93" i="2"/>
  <c r="D93" i="2"/>
  <c r="B94" i="2"/>
  <c r="D94" i="2"/>
  <c r="B95" i="2"/>
  <c r="D95" i="2"/>
  <c r="E94" i="2"/>
  <c r="C95" i="2"/>
  <c r="E55" i="2"/>
  <c r="E56" i="2"/>
  <c r="C57" i="2"/>
  <c r="E57" i="2"/>
  <c r="C58" i="2"/>
  <c r="E58" i="2"/>
  <c r="C59" i="2"/>
  <c r="E59" i="2"/>
  <c r="C60" i="2"/>
  <c r="E60" i="2"/>
  <c r="C61" i="2"/>
  <c r="E61" i="2"/>
  <c r="C62" i="2"/>
  <c r="E62" i="2"/>
  <c r="C63" i="2"/>
  <c r="E63" i="2"/>
  <c r="C64" i="2"/>
  <c r="E64" i="2"/>
  <c r="C65" i="2"/>
  <c r="E65" i="2"/>
  <c r="C66" i="2"/>
  <c r="E66" i="2"/>
  <c r="C67" i="2"/>
  <c r="E67" i="2"/>
  <c r="C68" i="2"/>
  <c r="E68" i="2"/>
  <c r="C69" i="2"/>
  <c r="E69" i="2"/>
  <c r="C70" i="2"/>
  <c r="E70" i="2"/>
  <c r="C71" i="2"/>
  <c r="E71" i="2"/>
  <c r="C72" i="2"/>
  <c r="E72" i="2"/>
  <c r="C73" i="2"/>
  <c r="E73" i="2"/>
  <c r="C74" i="2"/>
  <c r="E74" i="2"/>
  <c r="C75" i="2"/>
  <c r="E75" i="2"/>
  <c r="C76" i="2"/>
  <c r="E76" i="2"/>
  <c r="C77" i="2"/>
  <c r="E77" i="2"/>
  <c r="C78" i="2"/>
  <c r="E78" i="2"/>
  <c r="C79" i="2"/>
  <c r="E79" i="2"/>
  <c r="C80" i="2"/>
  <c r="E80" i="2"/>
  <c r="C81" i="2"/>
  <c r="E81" i="2"/>
  <c r="C82" i="2"/>
  <c r="E82" i="2"/>
  <c r="C83" i="2"/>
  <c r="E83" i="2"/>
  <c r="C84" i="2"/>
  <c r="E84" i="2"/>
  <c r="C85" i="2"/>
  <c r="E85" i="2"/>
  <c r="C86" i="2"/>
  <c r="E86" i="2"/>
  <c r="C87" i="2"/>
  <c r="E87" i="2"/>
  <c r="C88" i="2"/>
  <c r="E88" i="2"/>
  <c r="C89" i="2"/>
  <c r="E89" i="2"/>
  <c r="C90" i="2"/>
  <c r="E90" i="2"/>
  <c r="C91" i="2"/>
  <c r="E91" i="2"/>
  <c r="C92" i="2"/>
  <c r="E92" i="2"/>
  <c r="C93" i="2"/>
  <c r="E93" i="2"/>
  <c r="C94" i="2"/>
  <c r="E95" i="2"/>
  <c r="B64" i="2"/>
  <c r="D100" i="2"/>
  <c r="B24" i="2"/>
  <c r="B23" i="2"/>
  <c r="B65" i="2"/>
  <c r="B89" i="2"/>
  <c r="B77" i="2"/>
  <c r="B91" i="2"/>
  <c r="B61" i="2"/>
  <c r="B41" i="2"/>
  <c r="B35" i="2"/>
  <c r="B49" i="2"/>
  <c r="B43" i="2"/>
  <c r="B42" i="2"/>
  <c r="B36" i="2"/>
  <c r="B52" i="2"/>
  <c r="B101" i="2"/>
  <c r="B29" i="2"/>
  <c r="B19" i="2"/>
  <c r="B10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LieseG</author>
  </authors>
  <commentList>
    <comment ref="E1" authorId="0" shapeId="0" xr:uid="{196524CC-B7F7-4EE2-B581-56EECF309FA9}">
      <text>
        <r>
          <rPr>
            <b/>
            <sz val="9"/>
            <color indexed="81"/>
            <rFont val="Segoe UI"/>
            <family val="2"/>
          </rPr>
          <t>LieseG:</t>
        </r>
        <r>
          <rPr>
            <sz val="9"/>
            <color indexed="81"/>
            <rFont val="Segoe UI"/>
            <family val="2"/>
          </rPr>
          <t xml:space="preserve">
Steuerungselement für Auswahlbox im Tabellenblatt (Bildsch.optimiert)</t>
        </r>
      </text>
    </comment>
  </commentList>
</comments>
</file>

<file path=xl/sharedStrings.xml><?xml version="1.0" encoding="utf-8"?>
<sst xmlns="http://schemas.openxmlformats.org/spreadsheetml/2006/main" count="1283" uniqueCount="363">
  <si>
    <t>Einnahmen</t>
  </si>
  <si>
    <t>Beiträge</t>
  </si>
  <si>
    <t>Verwaltungskostenerstattungen SGB II</t>
  </si>
  <si>
    <t>Winterbeschäftigungs-Umlage</t>
  </si>
  <si>
    <t>Insolvenzgeld-Umlage</t>
  </si>
  <si>
    <t>Europäischer Sozialfonds  (ESF)</t>
  </si>
  <si>
    <t>Verwaltungskostenerstattungen</t>
  </si>
  <si>
    <t>Mittel aus der Ausgleichsabgabe</t>
  </si>
  <si>
    <t>Verwaltungseinnahmen und sonstige Erstattungen</t>
  </si>
  <si>
    <t>Ausgaben</t>
  </si>
  <si>
    <t xml:space="preserve">Kapitel 2 - Eingliederungstitel </t>
  </si>
  <si>
    <t>Dezentral geplantes Budget</t>
  </si>
  <si>
    <t>Integrationsorientierte Instrumente</t>
  </si>
  <si>
    <t>Aktivierung und berufliche Eingliederung</t>
  </si>
  <si>
    <t>Reisekosten nach § 309 SGB III</t>
  </si>
  <si>
    <t>Eingliederungszuschüsse (Egz)</t>
  </si>
  <si>
    <t>Spezielle Maßnahmen für Jüngere</t>
  </si>
  <si>
    <t>Berufseinstiegsbegleitung</t>
  </si>
  <si>
    <t xml:space="preserve">Einstiegsqualifizierung </t>
  </si>
  <si>
    <t>Arbeitsbeschaffungsmaßnahmen (ABM)</t>
  </si>
  <si>
    <t>Kapitel 3</t>
  </si>
  <si>
    <t>Förderung der Berufsausbildung</t>
  </si>
  <si>
    <t>Berufsausbildungsbeihilfe (BAB) und BAB-Zweitausbildung</t>
  </si>
  <si>
    <t>Maßnahmek. für berufsvorbereitende Bildungsmaßnahmen (bvB)</t>
  </si>
  <si>
    <t>Teilhabe behinderter Menschen am Arbeitsleben</t>
  </si>
  <si>
    <t>Pflichtleistungen</t>
  </si>
  <si>
    <t>Allgemeine Leistungen</t>
  </si>
  <si>
    <t>Besondere Leistungen</t>
  </si>
  <si>
    <t>Ermessensleistungen</t>
  </si>
  <si>
    <t>Gründungszuschuss (GZ)</t>
  </si>
  <si>
    <t>Arbeitslosengeld bei beruflicher Weiterbildung (AlgW)</t>
  </si>
  <si>
    <t>Nachträglicher Hauptschulabschluss für AN</t>
  </si>
  <si>
    <t>Leistungen bei konjunktureller Kurzarbeit</t>
  </si>
  <si>
    <t>Leistungen bei saisonaler Kurzarbeit</t>
  </si>
  <si>
    <t>Transferleistungen</t>
  </si>
  <si>
    <t>Transferkurzarbeitergeld</t>
  </si>
  <si>
    <t>Transfermaßnahmen</t>
  </si>
  <si>
    <t>Gesondert refinanzierte Ausgaben</t>
  </si>
  <si>
    <t>Förderung ganzjähriger Beschäftigung</t>
  </si>
  <si>
    <t>Wintergeld</t>
  </si>
  <si>
    <t>SV-Erstattung bei Saison-Kug (umlagefin.)</t>
  </si>
  <si>
    <t>Förderung schwerbehinderter Menschen</t>
  </si>
  <si>
    <t>Ausgaben nach dem BerRehaG</t>
  </si>
  <si>
    <t>Erst. an Renten- und Pflegeversicherung</t>
  </si>
  <si>
    <t>Arbeitslosengeld / Erst. an ausl. Vers.-tr.</t>
  </si>
  <si>
    <t>Insolvenzgeld</t>
  </si>
  <si>
    <t>Kapitel 5</t>
  </si>
  <si>
    <t>Einzugskostenvergütungen</t>
  </si>
  <si>
    <t>Personalausgaben (einschl. Amtshilfe)</t>
  </si>
  <si>
    <t>Übrige Verwaltungsausgaben</t>
  </si>
  <si>
    <t>Kapitel 6</t>
  </si>
  <si>
    <t>Personalausgaben für Kernaufgaben SGB II</t>
  </si>
  <si>
    <t xml:space="preserve">Ausgaben f. überörtliche Aufgaben SGB II (üKo - ohne Pers.) </t>
  </si>
  <si>
    <t>Förderung von Jugendwohnheimen</t>
  </si>
  <si>
    <t>Freie Förderung</t>
  </si>
  <si>
    <t>Erprobung innovativer Ansätze</t>
  </si>
  <si>
    <t>Finanzergebnisse der BA in regionaler Gliederung - (ANBA-Übersicht)</t>
  </si>
  <si>
    <t>Nord</t>
  </si>
  <si>
    <t>Schleswig-Holstein</t>
  </si>
  <si>
    <t>Hamburg</t>
  </si>
  <si>
    <t>Mecklenburg-Vorpommern</t>
  </si>
  <si>
    <t>Niedersachsen-Bremen</t>
  </si>
  <si>
    <t>Niedersachsen</t>
  </si>
  <si>
    <t>Bremen</t>
  </si>
  <si>
    <t>Nordrhein-Westfalen</t>
  </si>
  <si>
    <t>Hessen</t>
  </si>
  <si>
    <t>Rheinland-Pfalz-Saarland</t>
  </si>
  <si>
    <t>Rheinland-Pfalz</t>
  </si>
  <si>
    <t>Saarland</t>
  </si>
  <si>
    <t>Baden-Württemberg</t>
  </si>
  <si>
    <t>Bayern</t>
  </si>
  <si>
    <t>Berlin-Brandenburg</t>
  </si>
  <si>
    <t>Berlin</t>
  </si>
  <si>
    <t>Brandenburg</t>
  </si>
  <si>
    <t>Sachsen-Anhalt-Thüringen</t>
  </si>
  <si>
    <t>Sachsen-Anhalt</t>
  </si>
  <si>
    <t>Thüringen</t>
  </si>
  <si>
    <t>Sachsen</t>
  </si>
  <si>
    <t>besondere Dienststellen und Zentrale</t>
  </si>
  <si>
    <t xml:space="preserve">Einnahmen und Ausgaben </t>
  </si>
  <si>
    <t>Einnahmen und Ausgaben</t>
  </si>
  <si>
    <t xml:space="preserve"> </t>
  </si>
  <si>
    <t>Aktueller Monat</t>
  </si>
  <si>
    <t>Jahresfort-schrittswert</t>
  </si>
  <si>
    <t>Vorjahresmonat</t>
  </si>
  <si>
    <t>Ist-Ergebnisse</t>
  </si>
  <si>
    <t>A. Aus Mitteln des Bundeshaushalts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</si>
  <si>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</si>
  <si>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</si>
  <si>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</si>
  <si>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</si>
  <si>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</si>
  <si>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</si>
  <si>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</si>
  <si>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</si>
  <si>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</si>
  <si>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B. Aus Mitteln einzelner Länder</t>
  </si>
  <si>
    <t>C. Aus Mitteln sonstiger Stellen</t>
  </si>
  <si>
    <t xml:space="preserve">Bundesministerium für Familie, Senioren, Frauen und Jugend; Gesetzliche Leistungen für die Familie: </t>
  </si>
  <si>
    <t>Bundesministerium für wirtschaftliche Zusammenarbeit und Entwicklung; Allgemeine Bewilligungen</t>
  </si>
  <si>
    <t>im Berichtsmonat</t>
  </si>
  <si>
    <t>seit Jahresbeginn</t>
  </si>
  <si>
    <t xml:space="preserve">Bundesministerium des Innern Bundesamt für Migration und Flüchtlinge </t>
  </si>
  <si>
    <t>Bundesministerium der Finanzen; Bundeszentralamt für Steuern</t>
  </si>
  <si>
    <t>Bundesministerium für Wirtschaft und Technologie; Allgemeine Bewilligungen</t>
  </si>
  <si>
    <t>Bundesministerium der Verteidigung; Allgemeine Bewilligungen, Fürsorgemaßnahmen für Soldatinnen und Soldaten u. a.</t>
  </si>
  <si>
    <t>Bundesministerium für Bildung und Forschung; Leistungsfähigkeit des Bildungswesens, Nachwuchsförderung</t>
  </si>
  <si>
    <t>Deutschland</t>
  </si>
  <si>
    <t>Kennziffer</t>
  </si>
  <si>
    <t>Zinsen und Erträge</t>
  </si>
  <si>
    <t xml:space="preserve">Aktivierungs- und Vermittlungsgutscheine </t>
  </si>
  <si>
    <t>Aus Mitteln des ESF mitfinanzierte Quali-Angebote</t>
  </si>
  <si>
    <t>Sonstige Leistungen in Kapitel 3</t>
  </si>
  <si>
    <t>Kapitel 4</t>
  </si>
  <si>
    <r>
      <t>Förderung der beruflichen Weiterbildung (FbW)</t>
    </r>
    <r>
      <rPr>
        <strike/>
        <sz val="9"/>
        <rFont val="Arial"/>
        <family val="2"/>
      </rPr>
      <t xml:space="preserve"> </t>
    </r>
  </si>
  <si>
    <t>Finanzierungssaldo (Überschuss (-) Defizit (+))</t>
  </si>
  <si>
    <t>Realisierungsgrad der Einnahmen und Ausgaben</t>
  </si>
  <si>
    <t>Haushaltsansatz (Bund)</t>
  </si>
  <si>
    <t>zum Ansatz</t>
  </si>
  <si>
    <t>zum verf. Soll</t>
  </si>
  <si>
    <t>Inst. Förderung von Einrichtungen der berufl. Rehabilitation</t>
  </si>
  <si>
    <t>Vermittlungsbudget nach § 44 SGB III</t>
  </si>
  <si>
    <t>Ausbildungsbegleitende Hilfen (abH)</t>
  </si>
  <si>
    <t>Finanzentwicklung im Beitragshaushalt SGB III</t>
  </si>
  <si>
    <t>Assistierte Ausbildung (AsA) - Maßnahmekosten</t>
  </si>
  <si>
    <t>Berufsorientierungsmaßnahmen</t>
  </si>
  <si>
    <t>Verwaltung BA und Dienstleistungen SGB II</t>
  </si>
  <si>
    <t>Arbeitsmarktintegration Flüchtlinge</t>
  </si>
  <si>
    <t>Berufsausbildung in außerbetrieblichen Einrichtungen (BaE)</t>
  </si>
  <si>
    <t>Jahresfort-schrittswert Vorjahr</t>
  </si>
  <si>
    <t>Förderung der Altersteilzeit</t>
  </si>
  <si>
    <t>ANBA - Layout</t>
  </si>
  <si>
    <t>TEBA_Soll_Haushalt</t>
  </si>
  <si>
    <t>Resultierende Summen</t>
  </si>
  <si>
    <t>Bundesministerium des Innern
Bundesamt für Migration und Flüchtlinge</t>
  </si>
  <si>
    <t>Bundesministerium der Finanzen
Bundeszentralamt für Steuern</t>
  </si>
  <si>
    <t>Bundesministerium für Wirtschaft und Technologie
Allgemeine Bewilligungen</t>
  </si>
  <si>
    <t>Bundesministerium der Verteidigung
Allgemeine Bewilligungen, Fürsorgemaßnahmen für
Soldatinnen und Soldaten u. a.</t>
  </si>
  <si>
    <t>…...Krankenversicherungsbeiträge</t>
  </si>
  <si>
    <t>……Rentenversicherungsbeiträge</t>
  </si>
  <si>
    <t>……Pflegeversicherungsbeiträge</t>
  </si>
  <si>
    <t xml:space="preserve">Bundesministerium für Familie, Senioren, Frauen und Jugend
Gesetzliche Leistungen für die Familie 
</t>
  </si>
  <si>
    <t>Bundesministerium für wirtschaftliche Zusammenarbeit und Entwicklung -
Allgemeine Bewilligungen</t>
  </si>
  <si>
    <t>a) Zuschüsse an integrierte und rückkehrende Fachkräfte, 
    Vorbereitung und Ausbildung von Personal für Entwicklungszusammenarbeit</t>
  </si>
  <si>
    <t>b) Arbeitslosengeld bei Arbeitslosigkeit und beruflicher Weiterbildung, 
    Unterhaltsgeld und Weiterbildungskosten für Entwicklungshelfer</t>
  </si>
  <si>
    <t xml:space="preserve">    darunter:</t>
  </si>
  <si>
    <t>Bundesministerium für Bildung und Forschung
Leistungsfähigkeit des Bildungswesens, Nachwuchsförderung</t>
  </si>
  <si>
    <t>iso._akt.M.</t>
  </si>
  <si>
    <t>kum._VM</t>
  </si>
  <si>
    <t>kum._akt.M</t>
  </si>
  <si>
    <t>kum._VJM</t>
  </si>
  <si>
    <t>kum._VJVM</t>
  </si>
  <si>
    <t>iso._VJM</t>
  </si>
  <si>
    <t>darunter:</t>
  </si>
  <si>
    <t>Krankenversicherungsbeiträge</t>
  </si>
  <si>
    <t>Rentenversicherungsbeiträge</t>
  </si>
  <si>
    <t>Pflegeversicherungsbeiträge</t>
  </si>
  <si>
    <t>a) Zuschüsse an integrierte und rückkehrende Fachkräfte, Vorbereitung und Ausbildung von Personal für Entwicklungszusammenarbeit</t>
  </si>
  <si>
    <t>b) Arbeitslosengeld bei Arbeitslosigkeit und beruflicher Weiterbildung, Unterhaltsgeld und Weiterbildungskosten für Entwicklungshelfer</t>
  </si>
  <si>
    <t>Rentenversicherung</t>
  </si>
  <si>
    <t>Pflegeversicherung</t>
  </si>
  <si>
    <t>Arbeitslosengeld bei Arbeitslosigkeit</t>
  </si>
  <si>
    <t>AlgW für behinderte Menschen</t>
  </si>
  <si>
    <t>AlgW nach § 6 Abs. 1 BerRehaG</t>
  </si>
  <si>
    <t>Übergangsgeld</t>
  </si>
  <si>
    <t>Ausbildungsgeld</t>
  </si>
  <si>
    <t>KV</t>
  </si>
  <si>
    <t>RV</t>
  </si>
  <si>
    <t>PV</t>
  </si>
  <si>
    <t>Maßnahmek. für berufsvorbereitende Bildungsmaßnahmen (BvB)</t>
  </si>
  <si>
    <t xml:space="preserve">act. Jahr: </t>
  </si>
  <si>
    <t xml:space="preserve">vor. Jahr </t>
  </si>
  <si>
    <t>Erstattungen und Verwaltungseinnahmen</t>
  </si>
  <si>
    <t>Krankenversicherung</t>
  </si>
  <si>
    <t>Aufwendungen aus dem BA-Haushalt für Sozialversicherungsbeiträge</t>
  </si>
  <si>
    <t>Erst. Vw.-kosten Kap. 5 vom Bund und von den zkT</t>
  </si>
  <si>
    <t>BAB und BAB-Zweitausbildung</t>
  </si>
  <si>
    <t>Sonstiges im Kapitel 3</t>
  </si>
  <si>
    <t>Erst. Vw.-kosten Kap. 6 vom Bund</t>
  </si>
  <si>
    <t>darunter: vom Bund</t>
  </si>
  <si>
    <t>darunter: von den zkT</t>
  </si>
  <si>
    <t>Europäischer Sozialfonds (ESF)</t>
  </si>
  <si>
    <t xml:space="preserve">Förderung der beruflichen Weiterbildung (FbW) </t>
  </si>
  <si>
    <t>Persönliches Budget und fremde Leistungsgruppen</t>
  </si>
  <si>
    <t>Aktivierungs- und Vermittlungsgutscheine</t>
  </si>
  <si>
    <t>Deutschland und Regionaldirektionsbezirke gemäß Gebietsstruktur der BA</t>
  </si>
  <si>
    <t>Zuschüsse. i. R. des Sicherstellungsauftrags SodEG</t>
  </si>
  <si>
    <t>Nachträglicher Erwerb Berufsabschluss</t>
  </si>
  <si>
    <t>SV-Erstattung Kug und Saison-Kug</t>
  </si>
  <si>
    <t>Erst. Vw.-kosten Kap. 6 vom Bund/Amtsh.</t>
  </si>
  <si>
    <t>Erst. Verw.-k. Kap. 5 vom Bund und zkT</t>
  </si>
  <si>
    <t>Erst. Verw.-k. Kap. 5 vom Bund</t>
  </si>
  <si>
    <t>Erst. Verw.-k. Kap. 5 von zkT</t>
  </si>
  <si>
    <t>Zinsen / Erträge</t>
  </si>
  <si>
    <t>Verwaltungseinnahmen und sonst.Erstatt.</t>
  </si>
  <si>
    <t>TEBA - Layout</t>
  </si>
  <si>
    <t>Bundeszuschuss</t>
  </si>
  <si>
    <t>Bundesdarlehen</t>
  </si>
  <si>
    <t>Entnahme aus Rücklage</t>
  </si>
  <si>
    <t>Entnahme aus Eingl.-Rücklage</t>
  </si>
  <si>
    <t>Entnahme aus Insolvenzgeldrücklage</t>
  </si>
  <si>
    <t>Entnahme aus Winterbesch.-Rücklage</t>
  </si>
  <si>
    <t>Darlehenstilgung</t>
  </si>
  <si>
    <t>Zuführung an Rücklage</t>
  </si>
  <si>
    <t>Zuführung an Eingl.-Rücklage</t>
  </si>
  <si>
    <t>Zuführung an InsG-Rücklage</t>
  </si>
  <si>
    <t>Zuführung an WB-Rücklage</t>
  </si>
  <si>
    <t>Kapitel 2 - Eingliederungstitel</t>
  </si>
  <si>
    <t>Vermittlungsbudget</t>
  </si>
  <si>
    <t>Eingliederungszuschüsse (EGZ)</t>
  </si>
  <si>
    <t>FbW Weiterbildungsbudget</t>
  </si>
  <si>
    <t>Freie Förderung (Restabwicklung)</t>
  </si>
  <si>
    <t>Berufsausb. in außerb. Einrichtung (BaE)</t>
  </si>
  <si>
    <t>Ausbildungsbgleitende Hilfen (abH)</t>
  </si>
  <si>
    <t>Assistierte Ausbildung (AsA)</t>
  </si>
  <si>
    <t>Einstiegsqualifizierung (EQ)</t>
  </si>
  <si>
    <t>Berufsorientierungsmaßnahmen (BOM)</t>
  </si>
  <si>
    <t>Gründungszuschüsse (GZ)</t>
  </si>
  <si>
    <t>Erprobung Innovativer Ansätze</t>
  </si>
  <si>
    <t>Jugendwohnheimförderung</t>
  </si>
  <si>
    <t>Arbeitsmarktintegration Flüchtlinge AiF</t>
  </si>
  <si>
    <t>Zuschuss Sicherstellungsauftrag SodEG</t>
  </si>
  <si>
    <t>Kapitel 3 - Aktive AFÖ außerhalb des Egt</t>
  </si>
  <si>
    <t>Berufsvorb. Bildungsmaßnahmen (bvB)</t>
  </si>
  <si>
    <t>Teilhabe beh. Menschen am Arbeitsleben</t>
  </si>
  <si>
    <t>Reha - PersB und reha fremde Leistungsgr</t>
  </si>
  <si>
    <t>Arbeitslosengeld bei FbW (AlgW)</t>
  </si>
  <si>
    <t>Konjunkturelles Kurzarbeitergeld</t>
  </si>
  <si>
    <t>SV-Erstattung Kurzarbeitergeld</t>
  </si>
  <si>
    <t>Saison-Kurzarbeitergeld</t>
  </si>
  <si>
    <t>SV-Erst. bei Saison-Kug (umlagefin.)</t>
  </si>
  <si>
    <t>Aus ESF-Mitteln mitfin. Qualifizierung</t>
  </si>
  <si>
    <t>Nachträglicher Hauptschulabschluss AN</t>
  </si>
  <si>
    <t>Inst. Förderung v. Einr. d. berufl. Reha</t>
  </si>
  <si>
    <t>Arbeitslosengeld/Erst.an ausl. Vers.-tr.</t>
  </si>
  <si>
    <t>Verwaltung BA und Dienstleistungen SGBII</t>
  </si>
  <si>
    <t>Überörtliche Aufgaben SGB II (üKo)</t>
  </si>
  <si>
    <t>Saldo BA-Haushalt</t>
  </si>
  <si>
    <t>TEBA_Soll_Verfügbar</t>
  </si>
  <si>
    <t>nachrichtlich: Zuführung (+) Entnahme (-)</t>
  </si>
  <si>
    <t>Insolvenzgeldrücklage</t>
  </si>
  <si>
    <t>Winterbeschäftigungsrücklage</t>
  </si>
  <si>
    <t>Allgemeine Rücklagen (inkl. Eingliederungsrücklage)</t>
  </si>
  <si>
    <t>Erstattungen von Sozialversicherungsbeiträgen</t>
  </si>
  <si>
    <t>an Einrichtungen für behinderte Menschen:</t>
  </si>
  <si>
    <t xml:space="preserve">Gesamtsozialversicherungsbeiträge </t>
  </si>
  <si>
    <t>im Kontext Insolvenzgeld abzgl. Erstattungen:</t>
  </si>
  <si>
    <t>Erstattung Sozialversicherungsbeiträge</t>
  </si>
  <si>
    <t>bei Saison-Kug:</t>
  </si>
  <si>
    <t>Erstattung Sozialversicherungsbeiträge (im Kontext Corona)</t>
  </si>
  <si>
    <t>SUMME</t>
  </si>
  <si>
    <t>Leistungen bei konjunk. Kurzarbeitergeld</t>
  </si>
  <si>
    <t>Erstatt Lehrg.kosten an AG bei Quali Kug</t>
  </si>
  <si>
    <t>Erstattung Lehrg.kosten an AG bei Quali Kug</t>
  </si>
  <si>
    <t>Dst RD Nord</t>
  </si>
  <si>
    <t>Dst RD NSB</t>
  </si>
  <si>
    <t>Dst RD RPS</t>
  </si>
  <si>
    <t>Dst RD BB</t>
  </si>
  <si>
    <t>Dst RD SAT</t>
  </si>
  <si>
    <t>Dast RD NSB</t>
  </si>
  <si>
    <t>davon abweichend Verfügbares Soll</t>
  </si>
  <si>
    <t>Allgemeine Finanzverwaltung - Kindergeld im Rahmen des Familienleistungsausgleichs
nach dem Einkommensteuergesetz</t>
  </si>
  <si>
    <t>Allgemeine Finanzverwaltung - Kindergeld im Rahmen des Familienleistungsausgleichs nach dem Einkommensteuergesetz</t>
  </si>
  <si>
    <t>ALG SV KV</t>
  </si>
  <si>
    <t>ALG SV RV</t>
  </si>
  <si>
    <t>ALG SV PV</t>
  </si>
  <si>
    <t>AlgWB KV</t>
  </si>
  <si>
    <t>AlgWB RV</t>
  </si>
  <si>
    <t>AlgWB PV</t>
  </si>
  <si>
    <t>AlgW PV</t>
  </si>
  <si>
    <t>AlgW RV</t>
  </si>
  <si>
    <t>AlgW KV</t>
  </si>
  <si>
    <t>BerRehaG AlgW KV</t>
  </si>
  <si>
    <t>BerRehaG AlgW RV</t>
  </si>
  <si>
    <t>BerRehaG AlgW PV</t>
  </si>
  <si>
    <t>Übg KV</t>
  </si>
  <si>
    <t>Übg RV</t>
  </si>
  <si>
    <t>Übg PV</t>
  </si>
  <si>
    <t>Abg - KV</t>
  </si>
  <si>
    <t>Abg - RV</t>
  </si>
  <si>
    <t>Abg - PV</t>
  </si>
  <si>
    <t>Erst SV-Beitr. an E.</t>
  </si>
  <si>
    <t>Reha Erst SV an E.</t>
  </si>
  <si>
    <t>SV-Beiträge an Reha-Einricht. (Pflicht)</t>
  </si>
  <si>
    <t>Gesamt-SV- Beiträge</t>
  </si>
  <si>
    <t>Erst. GSV-Beiträge</t>
  </si>
  <si>
    <t>1403/433 71 - BMVg</t>
  </si>
  <si>
    <t>Alb - KV-Beiträge</t>
  </si>
  <si>
    <t>Alhi - KV-Beiträge</t>
  </si>
  <si>
    <t>Alb - RV-Beiträge</t>
  </si>
  <si>
    <t>Alb - PV-Beiträge</t>
  </si>
  <si>
    <t>Alhi - PV-Beiträge</t>
  </si>
  <si>
    <t>2305/686 03: Vorbereitung, Ausbildung</t>
  </si>
  <si>
    <t>2301/681 02: Leistungen n. d. EhG</t>
  </si>
  <si>
    <t>Alg - KV-Beiträge</t>
  </si>
  <si>
    <t>AlgW - KV-Beiträge</t>
  </si>
  <si>
    <t>Alg - RV-Beiträge</t>
  </si>
  <si>
    <t>AlgW - RV-Beiträge</t>
  </si>
  <si>
    <t>Alg - PV-Beiträge</t>
  </si>
  <si>
    <t>AlgW - PV-Beiträge</t>
  </si>
  <si>
    <t>InsG</t>
  </si>
  <si>
    <t>Summe Einnahmen Länder</t>
  </si>
  <si>
    <t>Summe Ausgaben Länder</t>
  </si>
  <si>
    <t>Summe Einnahmen Sonstige</t>
  </si>
  <si>
    <t>Summe Ausgaben Sonstige</t>
  </si>
  <si>
    <t>Programmausgaben Mobilität innerhalb der EU</t>
  </si>
  <si>
    <t>Programmausg. Mobilität innerhalb der EU</t>
  </si>
  <si>
    <t>Datum_Steuerung:</t>
  </si>
  <si>
    <t>Seite 1</t>
  </si>
  <si>
    <t>Finanzsystem der BA</t>
  </si>
  <si>
    <t>in Euro (Einnahmen werden mit negativen Vorzeichen dargestellt)</t>
  </si>
  <si>
    <t>Haushaltspositionen</t>
  </si>
  <si>
    <t>Monatsergebnisse sonstiger Auftragsangelegenheiten (außerhalb des Beitragshaushalts)</t>
  </si>
  <si>
    <t>Seite 2</t>
  </si>
  <si>
    <t>Leistung</t>
  </si>
  <si>
    <t>Mittelherkunft und Haushaltsposition</t>
  </si>
  <si>
    <t>* Regionalisierung nach Gebietsstruktur der Bundesagentur für Arbeit</t>
  </si>
  <si>
    <r>
      <t>Förderung der beruflichen Weiterbildung (FbW)</t>
    </r>
    <r>
      <rPr>
        <strike/>
        <sz val="11"/>
        <rFont val="Arial"/>
        <family val="2"/>
      </rPr>
      <t xml:space="preserve"> </t>
    </r>
  </si>
  <si>
    <t>Epl. 08 - BMF</t>
  </si>
  <si>
    <t>Epl. 09 - BMWi</t>
  </si>
  <si>
    <t>Epl. 11 - BMAS</t>
  </si>
  <si>
    <t>Epl. 17 - BMFSFJ</t>
  </si>
  <si>
    <t>Epl.23 - BMZ</t>
  </si>
  <si>
    <t>Epl.30 - BMBF</t>
  </si>
  <si>
    <t>Epl.06 - BMI</t>
  </si>
  <si>
    <t>0100F3AAB11</t>
  </si>
  <si>
    <t>0100F3AAB21</t>
  </si>
  <si>
    <t>0100F3AAB12</t>
  </si>
  <si>
    <t>0100F3AAB13</t>
  </si>
  <si>
    <t>0100F3AAB23</t>
  </si>
  <si>
    <t>bei Kug und Saison-Kug:</t>
  </si>
  <si>
    <t>Bundesministerium für Arbeit und Soziales</t>
  </si>
  <si>
    <t>Epl. 14 - BMVg</t>
  </si>
  <si>
    <t>0100F3AAB241</t>
  </si>
  <si>
    <t>898901010512</t>
  </si>
  <si>
    <t>898901010522</t>
  </si>
  <si>
    <t>898901010513</t>
  </si>
  <si>
    <t>898901010523</t>
  </si>
  <si>
    <t>Alhi - RV-Beiträge</t>
  </si>
  <si>
    <t>898901010514</t>
  </si>
  <si>
    <t>898901010524</t>
  </si>
  <si>
    <t>0100F3AAB24</t>
  </si>
  <si>
    <t>Fipo(knoten) in TEBA</t>
  </si>
  <si>
    <t>0100F3AAB25</t>
  </si>
  <si>
    <t>0100F3AAB26</t>
  </si>
  <si>
    <t>0100F3AAB262</t>
  </si>
  <si>
    <t>0100F3AAB261</t>
  </si>
  <si>
    <t>898901010712</t>
  </si>
  <si>
    <t>898901010722</t>
  </si>
  <si>
    <t>898901010713</t>
  </si>
  <si>
    <t>898901010723</t>
  </si>
  <si>
    <t>898901010714</t>
  </si>
  <si>
    <t>898901010724</t>
  </si>
  <si>
    <t>Epl. 60 - Allgemeine Finanzverwaltung</t>
  </si>
  <si>
    <t>0100F3AAB29</t>
  </si>
  <si>
    <t>0100F3AAB28</t>
  </si>
  <si>
    <t>Berichtsmonat Dezember 2022</t>
  </si>
  <si>
    <t>Dezember</t>
  </si>
  <si>
    <t>Datenstand: 09.01.2023</t>
  </si>
  <si>
    <t>Ist 2022</t>
  </si>
  <si>
    <t>&gt;100</t>
  </si>
  <si>
    <t>Berichtsmonat Dezember 2022 - Monatswerte</t>
  </si>
  <si>
    <t>Berichtsmonat Dezember 2022 - Jahresfortschrittswerte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</si>
</sst>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@\ *."/>
    <numFmt numFmtId="165" formatCode="0.0_)"/>
    <numFmt numFmtId="166" formatCode="\ @\ *."/>
    <numFmt numFmtId="167" formatCode="\+#\ ###\ ##0;\-\ #\ ###\ ##0;\-"/>
    <numFmt numFmtId="168" formatCode="* &quot;[&quot;#0&quot;]&quot;"/>
    <numFmt numFmtId="169" formatCode="*+\ #\ ###\ ###\ ##0.0;\-\ #\ ###\ ###\ ##0.0;* &quot;&quot;\-&quot;&quot;"/>
    <numFmt numFmtId="170" formatCode="\+\ #\ ###\ ###\ ##0.0;\-\ #\ ###\ ###\ ##0.0;* &quot;&quot;\-&quot;&quot;"/>
    <numFmt numFmtId="171" formatCode="* &quot;[&quot;#0\ \ &quot;]&quot;"/>
    <numFmt numFmtId="172" formatCode="##\ ###\ ##0"/>
    <numFmt numFmtId="173" formatCode="#\ ###\ ###"/>
    <numFmt numFmtId="174" formatCode="#\ ###\ ##0.0;\-\ #\ ###\ ##0.0;\-"/>
    <numFmt numFmtId="175" formatCode="_(* #,##0.00_);_(* \(#,##0.00\);_(* &quot;-&quot;??_);_(@_)"/>
    <numFmt numFmtId="176" formatCode="_(&quot;€&quot;* #,##0.00_);_(&quot;€&quot;* \(#,##0.00\);_(&quot;€&quot;* &quot;-&quot;??_);_(@_)"/>
    <numFmt numFmtId="177" formatCode="#,##0.0"/>
    <numFmt numFmtId="178" formatCode="[$-407]mmmm\ yy;@"/>
    <numFmt numFmtId="179" formatCode="#,##0;\-#,##0;&quot;-&quot;"/>
    <numFmt numFmtId="180" formatCode="mmmm\ yyyy"/>
    <numFmt numFmtId="181" formatCode="#,##0;\-#,##0;&quot;&quot;"/>
    <numFmt numFmtId="182" formatCode="&quot;Realisierungsgrad Januar ... &quot;@"/>
    <numFmt numFmtId="183" formatCode="#,##0.0;\-#,##0.0;;"/>
    <numFmt numFmtId="184" formatCode="\ #,##0.0,,;\-#,##0.0,,;;"/>
    <numFmt numFmtId="185" formatCode="&quot;   &quot;@"/>
    <numFmt numFmtId="186" formatCode="&quot;         &quot;@"/>
    <numFmt numFmtId="187" formatCode="&quot;      &quot;@"/>
    <numFmt numFmtId="188" formatCode="&quot;            &quot;@"/>
    <numFmt numFmtId="189" formatCode="&quot;                  &quot;@"/>
    <numFmt numFmtId="190" formatCode="&quot;                &quot;@"/>
    <numFmt numFmtId="191" formatCode="[$-407]mmmm\ yyyy;@"/>
    <numFmt numFmtId="192" formatCode="\ #,##0,;\-#,##0,;&quot;-&quot;"/>
    <numFmt numFmtId="193" formatCode="&quot;   RD &quot;@"/>
    <numFmt numFmtId="194" formatCode="&quot;[-] &quot;@"/>
    <numFmt numFmtId="195" formatCode="&quot;  [+] &quot;@"/>
    <numFmt numFmtId="196" formatCode="&quot;  [-] &quot;@"/>
    <numFmt numFmtId="197" formatCode="&quot;    [+] &quot;@"/>
    <numFmt numFmtId="198" formatCode="&quot;    [-] &quot;@"/>
    <numFmt numFmtId="199" formatCode="&quot;      [+] &quot;@"/>
    <numFmt numFmtId="200" formatCode="&quot;      [-] &quot;@"/>
    <numFmt numFmtId="201" formatCode="&quot;        [-] &quot;@"/>
    <numFmt numFmtId="202" formatCode="&quot;          [-] &quot;@"/>
    <numFmt numFmtId="203" formatCode="&quot;            [+] &quot;@"/>
    <numFmt numFmtId="204" formatCode="&quot;          [+] &quot;@"/>
    <numFmt numFmtId="205" formatCode="&quot;        [+] &quot;@"/>
    <numFmt numFmtId="206" formatCode="&quot;           &quot;@"/>
    <numFmt numFmtId="207" formatCode="&quot;             &quot;@"/>
    <numFmt numFmtId="208" formatCode="\ #,##0,;\-#,##0,;&quot;&quot;"/>
    <numFmt numFmtId="209" formatCode="@&quot; *&quot;"/>
  </numFmts>
  <fonts count="95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MetaNormalLF-Roman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rgb="FF0070C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trike/>
      <sz val="9"/>
      <name val="Arial"/>
      <family val="2"/>
    </font>
    <font>
      <sz val="9"/>
      <color rgb="FF0070C0"/>
      <name val="Arial"/>
      <family val="2"/>
    </font>
    <font>
      <sz val="12"/>
      <color rgb="FF4164FF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rgb="FFC7C7C7"/>
      <name val="Arial"/>
      <family val="2"/>
    </font>
    <font>
      <sz val="11"/>
      <color rgb="FFFFFF00"/>
      <name val="Arial"/>
      <family val="2"/>
    </font>
    <font>
      <b/>
      <sz val="8"/>
      <name val="Arial"/>
      <family val="2"/>
    </font>
    <font>
      <sz val="8"/>
      <color theme="0" tint="-0.499984740745262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10"/>
      <color theme="10"/>
      <name val="Arial"/>
      <family val="2"/>
    </font>
    <font>
      <sz val="11"/>
      <color indexed="8"/>
      <name val="Calibri"/>
      <family val="2"/>
    </font>
    <font>
      <sz val="11"/>
      <color indexed="13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6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sz val="11"/>
      <color indexed="20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Arial"/>
      <family val="2"/>
    </font>
    <font>
      <b/>
      <sz val="11"/>
      <color indexed="13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Tahoma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Arial"/>
      <family val="2"/>
    </font>
    <font>
      <b/>
      <sz val="11"/>
      <color indexed="63"/>
      <name val="Calibri"/>
      <family val="2"/>
    </font>
    <font>
      <sz val="11"/>
      <color indexed="2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5"/>
      <color indexed="13"/>
      <name val="Arial"/>
      <family val="2"/>
    </font>
    <font>
      <b/>
      <sz val="15"/>
      <color indexed="56"/>
      <name val="Arial"/>
      <family val="2"/>
    </font>
    <font>
      <b/>
      <sz val="13"/>
      <color indexed="1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13"/>
      <name val="Cambria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sz val="11"/>
      <color indexed="10"/>
      <name val="Calibri"/>
      <family val="2"/>
    </font>
    <font>
      <b/>
      <sz val="11"/>
      <color indexed="26"/>
      <name val="Arial"/>
      <family val="2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0" tint="-0.34998626667073579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trike/>
      <sz val="11"/>
      <name val="Arial"/>
      <family val="2"/>
    </font>
    <font>
      <u/>
      <sz val="8"/>
      <color theme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4164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rgb="FF64FFFF"/>
        <bgColor indexed="64"/>
      </patternFill>
    </fill>
    <fill>
      <patternFill patternType="solid">
        <fgColor rgb="FFE2001A"/>
        <bgColor indexed="64"/>
      </patternFill>
    </fill>
    <fill>
      <patternFill patternType="solid">
        <fgColor rgb="FF2D2D2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0"/>
      </patternFill>
    </fill>
    <fill>
      <patternFill patternType="solid">
        <fgColor rgb="FFC7C7C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ck">
        <color rgb="FFFFFFFF"/>
      </left>
      <right style="thick">
        <color rgb="FFFFFFFF"/>
      </right>
      <top/>
      <bottom style="thin">
        <color rgb="FFC7C7C7"/>
      </bottom>
      <diagonal/>
    </border>
    <border>
      <left style="thick">
        <color rgb="FFFFFFFF"/>
      </left>
      <right/>
      <top/>
      <bottom style="thin">
        <color rgb="FFC7C7C7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 style="thin">
        <color rgb="FFC7C7C7"/>
      </top>
      <bottom/>
      <diagonal/>
    </border>
    <border>
      <left/>
      <right/>
      <top style="thin">
        <color rgb="FFC7C7C7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7C7C7"/>
      </top>
      <bottom style="thin">
        <color rgb="FFC7C7C7"/>
      </bottom>
      <diagonal/>
    </border>
    <border>
      <left style="thick">
        <color rgb="FFFFFFFF"/>
      </left>
      <right/>
      <top style="thin">
        <color rgb="FFC7C7C7"/>
      </top>
      <bottom style="thin">
        <color rgb="FFC7C7C7"/>
      </bottom>
      <diagonal/>
    </border>
    <border>
      <left style="thick">
        <color rgb="FFFFFFFF"/>
      </left>
      <right style="thick">
        <color rgb="FFFFFFFF"/>
      </right>
      <top style="thin">
        <color rgb="FFC7C7C7"/>
      </top>
      <bottom/>
      <diagonal/>
    </border>
    <border>
      <left/>
      <right/>
      <top/>
      <bottom style="thin">
        <color rgb="FFC7C7C7"/>
      </bottom>
      <diagonal/>
    </border>
    <border>
      <left/>
      <right style="thick">
        <color rgb="FFFFFFFF"/>
      </right>
      <top/>
      <bottom style="thin">
        <color rgb="FFC7C7C7"/>
      </bottom>
      <diagonal/>
    </border>
    <border>
      <left/>
      <right style="thick">
        <color rgb="FFFFFFFF"/>
      </right>
      <top style="thin">
        <color rgb="FFC7C7C7"/>
      </top>
      <bottom style="thin">
        <color rgb="FFC7C7C7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 style="thin">
        <color rgb="FFC7C7C7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n">
        <color theme="0" tint="-0.24994659260841701"/>
      </bottom>
      <diagonal/>
    </border>
    <border>
      <left/>
      <right/>
      <top style="thick">
        <color indexed="9"/>
      </top>
      <bottom style="thin">
        <color theme="0" tint="-0.24994659260841701"/>
      </bottom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indexed="9"/>
      </right>
      <top/>
      <bottom style="thin">
        <color indexed="45"/>
      </bottom>
      <diagonal/>
    </border>
    <border>
      <left style="thick">
        <color indexed="9"/>
      </left>
      <right style="thick">
        <color indexed="9"/>
      </right>
      <top/>
      <bottom style="thin">
        <color theme="0" tint="-0.24994659260841701"/>
      </bottom>
      <diagonal/>
    </border>
    <border>
      <left style="thick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9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/>
      <bottom style="thin">
        <color rgb="FFC7C7C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n">
        <color rgb="FFC7C7C7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C7C7C7"/>
      </top>
      <bottom style="thin">
        <color rgb="FFC7C7C7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13"/>
      </top>
      <bottom style="double">
        <color indexed="1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3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7C7C7"/>
      </top>
      <bottom style="thin">
        <color rgb="FFC7C7C7"/>
      </bottom>
      <diagonal/>
    </border>
    <border>
      <left style="thin">
        <color theme="0"/>
      </left>
      <right style="thin">
        <color theme="0"/>
      </right>
      <top style="thin">
        <color rgb="FFC7C7C7"/>
      </top>
      <bottom style="thin">
        <color theme="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C7C7C7"/>
      </top>
      <bottom style="thin">
        <color rgb="FF000000"/>
      </bottom>
      <diagonal/>
    </border>
    <border>
      <left/>
      <right style="thick">
        <color rgb="FFFFFFFF"/>
      </right>
      <top style="thin">
        <color rgb="FFC7C7C7"/>
      </top>
      <bottom style="thin">
        <color rgb="FF000000"/>
      </bottom>
      <diagonal/>
    </border>
    <border>
      <left style="medium">
        <color theme="0"/>
      </left>
      <right style="thin">
        <color theme="0"/>
      </right>
      <top style="thin">
        <color rgb="FFC7C7C7"/>
      </top>
      <bottom style="thin">
        <color rgb="FFC7C7C7"/>
      </bottom>
      <diagonal/>
    </border>
    <border>
      <left/>
      <right style="thin">
        <color rgb="FFFFFFFF"/>
      </right>
      <top/>
      <bottom/>
      <diagonal/>
    </border>
  </borders>
  <cellStyleXfs count="375">
    <xf numFmtId="0" fontId="0" fillId="0" borderId="0"/>
    <xf numFmtId="0" fontId="1" fillId="0" borderId="0"/>
    <xf numFmtId="0" fontId="7" fillId="0" borderId="0"/>
    <xf numFmtId="164" fontId="8" fillId="0" borderId="0"/>
    <xf numFmtId="49" fontId="8" fillId="0" borderId="0"/>
    <xf numFmtId="165" fontId="1" fillId="0" borderId="0">
      <alignment horizontal="center"/>
    </xf>
    <xf numFmtId="166" fontId="8" fillId="0" borderId="0"/>
    <xf numFmtId="167" fontId="1" fillId="0" borderId="0"/>
    <xf numFmtId="168" fontId="1" fillId="0" borderId="0"/>
    <xf numFmtId="169" fontId="1" fillId="0" borderId="0"/>
    <xf numFmtId="170" fontId="1" fillId="0" borderId="0">
      <alignment horizontal="center"/>
    </xf>
    <xf numFmtId="171" fontId="1" fillId="0" borderId="0">
      <alignment horizontal="center"/>
    </xf>
    <xf numFmtId="172" fontId="1" fillId="0" borderId="0">
      <alignment horizontal="center"/>
    </xf>
    <xf numFmtId="173" fontId="1" fillId="0" borderId="0">
      <alignment horizontal="center"/>
    </xf>
    <xf numFmtId="174" fontId="1" fillId="0" borderId="0">
      <alignment horizontal="center"/>
    </xf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9" fillId="0" borderId="3" applyFont="0" applyBorder="0" applyAlignment="0"/>
    <xf numFmtId="1" fontId="10" fillId="3" borderId="4">
      <alignment horizontal="right"/>
    </xf>
    <xf numFmtId="0" fontId="8" fillId="4" borderId="5" applyNumberFormat="0" applyProtection="0">
      <alignment horizontal="left" vertical="center" indent="1"/>
    </xf>
    <xf numFmtId="0" fontId="1" fillId="0" borderId="0"/>
    <xf numFmtId="177" fontId="11" fillId="0" borderId="0">
      <alignment horizontal="center" vertical="center"/>
    </xf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 applyNumberFormat="0" applyFill="0" applyBorder="0" applyAlignment="0" applyProtection="0"/>
    <xf numFmtId="0" fontId="35" fillId="0" borderId="16">
      <protection locked="0"/>
    </xf>
    <xf numFmtId="0" fontId="1" fillId="0" borderId="36"/>
    <xf numFmtId="0" fontId="8" fillId="13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22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22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3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18" borderId="0" applyNumberFormat="0" applyBorder="0" applyAlignment="0" applyProtection="0"/>
    <xf numFmtId="0" fontId="42" fillId="24" borderId="0" applyNumberFormat="0" applyBorder="0" applyAlignment="0" applyProtection="0"/>
    <xf numFmtId="0" fontId="42" fillId="27" borderId="0" applyNumberFormat="0" applyBorder="0" applyAlignment="0" applyProtection="0"/>
    <xf numFmtId="0" fontId="43" fillId="28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3" fillId="16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3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3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22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3" fillId="29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16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6" fillId="2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2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6" fillId="2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4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8" borderId="0" applyNumberFormat="0" applyBorder="0" applyAlignment="0" applyProtection="0"/>
    <xf numFmtId="0" fontId="46" fillId="39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6" fillId="40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22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6" fillId="22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6" fillId="2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41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22" borderId="56" applyNumberFormat="0" applyAlignment="0" applyProtection="0"/>
    <xf numFmtId="0" fontId="48" fillId="23" borderId="56" applyNumberFormat="0" applyAlignment="0" applyProtection="0"/>
    <xf numFmtId="0" fontId="48" fillId="23" borderId="56" applyNumberFormat="0" applyAlignment="0" applyProtection="0"/>
    <xf numFmtId="0" fontId="48" fillId="23" borderId="56" applyNumberFormat="0" applyAlignment="0" applyProtection="0"/>
    <xf numFmtId="0" fontId="48" fillId="23" borderId="56" applyNumberFormat="0" applyAlignment="0" applyProtection="0"/>
    <xf numFmtId="0" fontId="49" fillId="16" borderId="0" applyNumberFormat="0" applyBorder="0" applyAlignment="0" applyProtection="0"/>
    <xf numFmtId="0" fontId="50" fillId="22" borderId="57" applyNumberFormat="0" applyAlignment="0" applyProtection="0"/>
    <xf numFmtId="0" fontId="50" fillId="23" borderId="57" applyNumberFormat="0" applyAlignment="0" applyProtection="0"/>
    <xf numFmtId="0" fontId="50" fillId="23" borderId="57" applyNumberFormat="0" applyAlignment="0" applyProtection="0"/>
    <xf numFmtId="0" fontId="50" fillId="23" borderId="57" applyNumberFormat="0" applyAlignment="0" applyProtection="0"/>
    <xf numFmtId="0" fontId="50" fillId="23" borderId="57" applyNumberFormat="0" applyAlignment="0" applyProtection="0"/>
    <xf numFmtId="0" fontId="51" fillId="23" borderId="57" applyNumberFormat="0" applyAlignment="0" applyProtection="0"/>
    <xf numFmtId="0" fontId="52" fillId="29" borderId="58" applyNumberFormat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3" fillId="28" borderId="57" applyNumberFormat="0" applyAlignment="0" applyProtection="0"/>
    <xf numFmtId="0" fontId="53" fillId="20" borderId="57" applyNumberFormat="0" applyAlignment="0" applyProtection="0"/>
    <xf numFmtId="0" fontId="53" fillId="20" borderId="57" applyNumberFormat="0" applyAlignment="0" applyProtection="0"/>
    <xf numFmtId="0" fontId="53" fillId="20" borderId="57" applyNumberFormat="0" applyAlignment="0" applyProtection="0"/>
    <xf numFmtId="0" fontId="53" fillId="20" borderId="57" applyNumberFormat="0" applyAlignment="0" applyProtection="0"/>
    <xf numFmtId="0" fontId="54" fillId="0" borderId="59" applyNumberFormat="0" applyFill="0" applyAlignment="0" applyProtection="0"/>
    <xf numFmtId="0" fontId="55" fillId="0" borderId="60" applyNumberFormat="0" applyFill="0" applyAlignment="0" applyProtection="0"/>
    <xf numFmtId="0" fontId="55" fillId="0" borderId="60" applyNumberFormat="0" applyFill="0" applyAlignment="0" applyProtection="0"/>
    <xf numFmtId="0" fontId="55" fillId="0" borderId="60" applyNumberFormat="0" applyFill="0" applyAlignment="0" applyProtection="0"/>
    <xf numFmtId="0" fontId="55" fillId="0" borderId="60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61" applyNumberFormat="0" applyFill="0" applyAlignment="0" applyProtection="0"/>
    <xf numFmtId="0" fontId="61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20" borderId="57" applyNumberFormat="0" applyAlignment="0" applyProtection="0"/>
    <xf numFmtId="43" fontId="28" fillId="0" borderId="0" applyFont="0" applyFill="0" applyBorder="0" applyAlignment="0" applyProtection="0"/>
    <xf numFmtId="0" fontId="65" fillId="0" borderId="64" applyNumberFormat="0" applyFill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" fillId="21" borderId="65" applyNumberFormat="0" applyFont="0" applyAlignment="0" applyProtection="0"/>
    <xf numFmtId="0" fontId="1" fillId="21" borderId="65" applyNumberFormat="0" applyFont="0" applyAlignment="0" applyProtection="0"/>
    <xf numFmtId="0" fontId="44" fillId="21" borderId="65" applyNumberFormat="0" applyFont="0" applyAlignment="0" applyProtection="0"/>
    <xf numFmtId="0" fontId="44" fillId="21" borderId="65" applyNumberFormat="0" applyFont="0" applyAlignment="0" applyProtection="0"/>
    <xf numFmtId="0" fontId="44" fillId="21" borderId="65" applyNumberFormat="0" applyFont="0" applyAlignment="0" applyProtection="0"/>
    <xf numFmtId="0" fontId="44" fillId="21" borderId="65" applyNumberFormat="0" applyFont="0" applyAlignment="0" applyProtection="0"/>
    <xf numFmtId="0" fontId="67" fillId="23" borderId="56" applyNumberFormat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69" fillId="0" borderId="0" applyNumberFormat="0" applyFill="0" applyBorder="0" applyAlignment="0" applyProtection="0"/>
    <xf numFmtId="0" fontId="70" fillId="0" borderId="60" applyNumberFormat="0" applyFill="0" applyAlignment="0" applyProtection="0"/>
    <xf numFmtId="0" fontId="71" fillId="0" borderId="66" applyNumberFormat="0" applyFill="0" applyAlignment="0" applyProtection="0"/>
    <xf numFmtId="0" fontId="72" fillId="0" borderId="61" applyNumberFormat="0" applyFill="0" applyAlignment="0" applyProtection="0"/>
    <xf numFmtId="0" fontId="72" fillId="0" borderId="61" applyNumberFormat="0" applyFill="0" applyAlignment="0" applyProtection="0"/>
    <xf numFmtId="0" fontId="72" fillId="0" borderId="61" applyNumberFormat="0" applyFill="0" applyAlignment="0" applyProtection="0"/>
    <xf numFmtId="0" fontId="72" fillId="0" borderId="61" applyNumberFormat="0" applyFill="0" applyAlignment="0" applyProtection="0"/>
    <xf numFmtId="0" fontId="73" fillId="0" borderId="67" applyNumberFormat="0" applyFill="0" applyAlignment="0" applyProtection="0"/>
    <xf numFmtId="0" fontId="74" fillId="0" borderId="62" applyNumberFormat="0" applyFill="0" applyAlignment="0" applyProtection="0"/>
    <xf numFmtId="0" fontId="74" fillId="0" borderId="62" applyNumberFormat="0" applyFill="0" applyAlignment="0" applyProtection="0"/>
    <xf numFmtId="0" fontId="74" fillId="0" borderId="62" applyNumberFormat="0" applyFill="0" applyAlignment="0" applyProtection="0"/>
    <xf numFmtId="0" fontId="74" fillId="0" borderId="62" applyNumberFormat="0" applyFill="0" applyAlignment="0" applyProtection="0"/>
    <xf numFmtId="0" fontId="54" fillId="0" borderId="68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5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29" borderId="58" applyNumberFormat="0" applyAlignment="0" applyProtection="0"/>
    <xf numFmtId="0" fontId="81" fillId="29" borderId="58" applyNumberFormat="0" applyAlignment="0" applyProtection="0"/>
    <xf numFmtId="0" fontId="81" fillId="29" borderId="58" applyNumberFormat="0" applyAlignment="0" applyProtection="0"/>
    <xf numFmtId="0" fontId="81" fillId="29" borderId="58" applyNumberFormat="0" applyAlignment="0" applyProtection="0"/>
    <xf numFmtId="0" fontId="81" fillId="29" borderId="58" applyNumberFormat="0" applyAlignment="0" applyProtection="0"/>
    <xf numFmtId="0" fontId="23" fillId="0" borderId="0"/>
    <xf numFmtId="0" fontId="82" fillId="0" borderId="69" applyNumberFormat="0" applyProtection="0">
      <alignment horizontal="left" vertical="center" indent="1"/>
    </xf>
    <xf numFmtId="0" fontId="82" fillId="0" borderId="70" applyNumberFormat="0" applyProtection="0">
      <alignment horizontal="left" vertical="center" indent="1"/>
    </xf>
    <xf numFmtId="0" fontId="82" fillId="0" borderId="70" applyNumberFormat="0" applyProtection="0">
      <alignment horizontal="left" vertical="center" indent="1"/>
    </xf>
    <xf numFmtId="0" fontId="83" fillId="0" borderId="70" applyNumberFormat="0" applyProtection="0">
      <alignment horizontal="left" vertical="center" indent="1"/>
    </xf>
    <xf numFmtId="0" fontId="83" fillId="0" borderId="70" applyNumberFormat="0" applyProtection="0">
      <alignment horizontal="left" vertical="center" indent="1"/>
    </xf>
    <xf numFmtId="3" fontId="82" fillId="0" borderId="70" applyNumberFormat="0" applyProtection="0">
      <alignment horizontal="left" vertical="top" indent="1"/>
    </xf>
    <xf numFmtId="0" fontId="82" fillId="0" borderId="70" applyNumberFormat="0" applyProtection="0">
      <alignment horizontal="left" vertical="top" indent="1"/>
    </xf>
    <xf numFmtId="4" fontId="82" fillId="0" borderId="75" applyNumberFormat="0" applyProtection="0">
      <alignment horizontal="right" vertical="center"/>
    </xf>
  </cellStyleXfs>
  <cellXfs count="404">
    <xf numFmtId="0" fontId="0" fillId="0" borderId="0" xfId="0"/>
    <xf numFmtId="0" fontId="1" fillId="0" borderId="0" xfId="1" applyFill="1"/>
    <xf numFmtId="49" fontId="2" fillId="0" borderId="0" xfId="1" applyNumberFormat="1" applyFont="1" applyFill="1" applyAlignment="1" applyProtection="1">
      <alignment horizontal="left"/>
      <protection hidden="1"/>
    </xf>
    <xf numFmtId="49" fontId="3" fillId="0" borderId="0" xfId="1" applyNumberFormat="1" applyFont="1" applyFill="1" applyAlignment="1" applyProtection="1">
      <alignment horizontal="left"/>
      <protection hidden="1"/>
    </xf>
    <xf numFmtId="49" fontId="4" fillId="0" borderId="0" xfId="1" applyNumberFormat="1" applyFont="1" applyFill="1" applyAlignment="1" applyProtection="1">
      <alignment horizontal="left"/>
      <protection hidden="1"/>
    </xf>
    <xf numFmtId="49" fontId="5" fillId="0" borderId="0" xfId="1" applyNumberFormat="1" applyFont="1" applyFill="1" applyAlignment="1" applyProtection="1">
      <alignment horizontal="left"/>
      <protection hidden="1"/>
    </xf>
    <xf numFmtId="0" fontId="12" fillId="0" borderId="0" xfId="1" applyFont="1" applyFill="1" applyAlignment="1">
      <alignment horizontal="center" wrapText="1"/>
    </xf>
    <xf numFmtId="49" fontId="15" fillId="0" borderId="0" xfId="1" applyNumberFormat="1" applyFont="1" applyFill="1" applyAlignment="1" applyProtection="1">
      <alignment horizontal="right"/>
      <protection hidden="1"/>
    </xf>
    <xf numFmtId="0" fontId="16" fillId="0" borderId="0" xfId="1" applyFont="1" applyFill="1" applyAlignment="1">
      <alignment horizontal="right"/>
    </xf>
    <xf numFmtId="49" fontId="0" fillId="0" borderId="0" xfId="0" applyNumberFormat="1"/>
    <xf numFmtId="0" fontId="14" fillId="0" borderId="0" xfId="0" applyFont="1"/>
    <xf numFmtId="0" fontId="17" fillId="0" borderId="0" xfId="0" applyFont="1"/>
    <xf numFmtId="0" fontId="0" fillId="0" borderId="0" xfId="0" applyAlignment="1"/>
    <xf numFmtId="0" fontId="14" fillId="0" borderId="0" xfId="0" applyFont="1" applyAlignment="1"/>
    <xf numFmtId="2" fontId="14" fillId="0" borderId="0" xfId="0" applyNumberFormat="1" applyFont="1" applyAlignment="1"/>
    <xf numFmtId="0" fontId="1" fillId="0" borderId="0" xfId="1" applyNumberFormat="1" applyFill="1"/>
    <xf numFmtId="0" fontId="20" fillId="2" borderId="2" xfId="1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>
      <alignment horizontal="center" vertical="center"/>
    </xf>
    <xf numFmtId="49" fontId="20" fillId="2" borderId="2" xfId="1" applyNumberFormat="1" applyFont="1" applyFill="1" applyBorder="1" applyAlignment="1" applyProtection="1">
      <alignment horizontal="center"/>
      <protection hidden="1"/>
    </xf>
    <xf numFmtId="0" fontId="24" fillId="0" borderId="0" xfId="1" applyFont="1" applyFill="1"/>
    <xf numFmtId="0" fontId="10" fillId="0" borderId="0" xfId="1" applyFont="1" applyFill="1"/>
    <xf numFmtId="0" fontId="23" fillId="0" borderId="0" xfId="0" applyFont="1" applyBorder="1" applyAlignment="1"/>
    <xf numFmtId="0" fontId="17" fillId="0" borderId="0" xfId="0" applyFont="1" applyBorder="1" applyAlignment="1"/>
    <xf numFmtId="0" fontId="19" fillId="0" borderId="10" xfId="22" applyFont="1" applyFill="1" applyBorder="1" applyAlignment="1" applyProtection="1">
      <alignment horizontal="center" vertical="center"/>
      <protection locked="0"/>
    </xf>
    <xf numFmtId="0" fontId="19" fillId="0" borderId="8" xfId="22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/>
    <xf numFmtId="0" fontId="26" fillId="0" borderId="0" xfId="0" applyFont="1" applyBorder="1" applyAlignment="1">
      <alignment vertical="center"/>
    </xf>
    <xf numFmtId="0" fontId="26" fillId="0" borderId="0" xfId="0" applyFont="1" applyBorder="1" applyAlignment="1"/>
    <xf numFmtId="0" fontId="1" fillId="0" borderId="0" xfId="1" applyFill="1" applyProtection="1">
      <protection hidden="1"/>
    </xf>
    <xf numFmtId="49" fontId="5" fillId="0" borderId="0" xfId="1" applyNumberFormat="1" applyFont="1" applyFill="1" applyAlignment="1" applyProtection="1">
      <alignment horizontal="left" vertical="top" wrapText="1"/>
      <protection hidden="1"/>
    </xf>
    <xf numFmtId="0" fontId="1" fillId="0" borderId="0" xfId="1" applyFont="1" applyFill="1"/>
    <xf numFmtId="0" fontId="17" fillId="0" borderId="0" xfId="0" applyFont="1" applyBorder="1" applyAlignment="1">
      <alignment horizontal="center" vertical="center" wrapText="1"/>
    </xf>
    <xf numFmtId="179" fontId="10" fillId="0" borderId="0" xfId="22" applyNumberFormat="1" applyFont="1" applyFill="1" applyBorder="1" applyAlignment="1" applyProtection="1">
      <alignment horizontal="right"/>
      <protection hidden="1"/>
    </xf>
    <xf numFmtId="179" fontId="1" fillId="0" borderId="0" xfId="22" applyNumberFormat="1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Alignment="1"/>
    <xf numFmtId="0" fontId="18" fillId="0" borderId="8" xfId="2" applyFont="1" applyFill="1" applyBorder="1" applyAlignment="1"/>
    <xf numFmtId="0" fontId="18" fillId="0" borderId="10" xfId="2" applyFont="1" applyFill="1" applyBorder="1" applyAlignment="1"/>
    <xf numFmtId="0" fontId="18" fillId="0" borderId="10" xfId="2" applyFont="1" applyFill="1" applyBorder="1" applyAlignment="1">
      <alignment horizontal="left"/>
    </xf>
    <xf numFmtId="0" fontId="13" fillId="0" borderId="0" xfId="1" applyFont="1" applyFill="1"/>
    <xf numFmtId="0" fontId="12" fillId="0" borderId="0" xfId="1" applyFont="1" applyFill="1"/>
    <xf numFmtId="0" fontId="18" fillId="0" borderId="10" xfId="0" applyFont="1" applyFill="1" applyBorder="1"/>
    <xf numFmtId="0" fontId="0" fillId="0" borderId="0" xfId="0" applyAlignment="1"/>
    <xf numFmtId="49" fontId="10" fillId="0" borderId="0" xfId="1" applyNumberFormat="1" applyFont="1" applyFill="1" applyAlignment="1" applyProtection="1">
      <alignment horizontal="left"/>
      <protection hidden="1"/>
    </xf>
    <xf numFmtId="49" fontId="1" fillId="0" borderId="0" xfId="1" applyNumberFormat="1" applyFont="1" applyFill="1" applyAlignment="1" applyProtection="1">
      <alignment horizontal="left"/>
      <protection hidden="1"/>
    </xf>
    <xf numFmtId="49" fontId="1" fillId="0" borderId="0" xfId="1" applyNumberFormat="1" applyFont="1" applyFill="1" applyBorder="1" applyAlignment="1" applyProtection="1">
      <alignment horizontal="left"/>
      <protection hidden="1"/>
    </xf>
    <xf numFmtId="49" fontId="1" fillId="0" borderId="21" xfId="1" applyNumberFormat="1" applyFont="1" applyFill="1" applyBorder="1" applyAlignment="1" applyProtection="1">
      <alignment horizontal="left"/>
      <protection hidden="1"/>
    </xf>
    <xf numFmtId="49" fontId="1" fillId="0" borderId="22" xfId="1" applyNumberFormat="1" applyFont="1" applyFill="1" applyBorder="1" applyAlignment="1" applyProtection="1">
      <alignment horizontal="left"/>
      <protection hidden="1"/>
    </xf>
    <xf numFmtId="49" fontId="19" fillId="0" borderId="23" xfId="1" applyNumberFormat="1" applyFont="1" applyFill="1" applyBorder="1" applyAlignment="1" applyProtection="1">
      <alignment horizontal="center"/>
      <protection hidden="1"/>
    </xf>
    <xf numFmtId="49" fontId="19" fillId="0" borderId="23" xfId="1" applyNumberFormat="1" applyFont="1" applyFill="1" applyBorder="1" applyAlignment="1" applyProtection="1">
      <protection hidden="1"/>
    </xf>
    <xf numFmtId="49" fontId="19" fillId="0" borderId="2" xfId="1" applyNumberFormat="1" applyFont="1" applyFill="1" applyBorder="1" applyAlignment="1" applyProtection="1">
      <protection hidden="1"/>
    </xf>
    <xf numFmtId="49" fontId="1" fillId="0" borderId="0" xfId="1" applyNumberFormat="1" applyFont="1" applyFill="1" applyAlignment="1" applyProtection="1">
      <alignment horizontal="center"/>
      <protection hidden="1"/>
    </xf>
    <xf numFmtId="183" fontId="18" fillId="0" borderId="27" xfId="1" applyNumberFormat="1" applyFont="1" applyFill="1" applyBorder="1" applyAlignment="1" applyProtection="1">
      <alignment horizontal="right"/>
      <protection hidden="1"/>
    </xf>
    <xf numFmtId="0" fontId="1" fillId="0" borderId="0" xfId="1" applyFont="1" applyFill="1" applyAlignment="1">
      <alignment horizontal="right"/>
    </xf>
    <xf numFmtId="183" fontId="19" fillId="0" borderId="31" xfId="1" applyNumberFormat="1" applyFont="1" applyFill="1" applyBorder="1" applyAlignment="1" applyProtection="1">
      <alignment horizontal="right"/>
      <protection hidden="1"/>
    </xf>
    <xf numFmtId="183" fontId="18" fillId="0" borderId="31" xfId="1" applyNumberFormat="1" applyFont="1" applyFill="1" applyBorder="1" applyAlignment="1" applyProtection="1">
      <alignment horizontal="right"/>
      <protection hidden="1"/>
    </xf>
    <xf numFmtId="184" fontId="1" fillId="0" borderId="0" xfId="1" applyNumberFormat="1" applyFont="1" applyFill="1"/>
    <xf numFmtId="0" fontId="19" fillId="0" borderId="0" xfId="1" applyFont="1" applyFill="1"/>
    <xf numFmtId="184" fontId="19" fillId="0" borderId="31" xfId="1" applyNumberFormat="1" applyFont="1" applyFill="1" applyBorder="1" applyAlignment="1" applyProtection="1">
      <alignment horizontal="right"/>
      <protection hidden="1"/>
    </xf>
    <xf numFmtId="14" fontId="19" fillId="0" borderId="0" xfId="1" applyNumberFormat="1" applyFont="1" applyFill="1" applyAlignment="1">
      <alignment horizontal="left"/>
    </xf>
    <xf numFmtId="0" fontId="1" fillId="0" borderId="0" xfId="1" applyFont="1" applyFill="1" applyBorder="1"/>
    <xf numFmtId="184" fontId="10" fillId="0" borderId="0" xfId="1" applyNumberFormat="1" applyFont="1" applyFill="1" applyBorder="1" applyAlignment="1" applyProtection="1">
      <alignment horizontal="right"/>
      <protection hidden="1"/>
    </xf>
    <xf numFmtId="184" fontId="1" fillId="0" borderId="0" xfId="1" applyNumberFormat="1" applyFont="1" applyFill="1" applyBorder="1" applyAlignment="1" applyProtection="1">
      <alignment horizontal="right"/>
      <protection hidden="1"/>
    </xf>
    <xf numFmtId="186" fontId="1" fillId="0" borderId="34" xfId="2" applyNumberFormat="1" applyFont="1" applyFill="1" applyBorder="1" applyAlignment="1"/>
    <xf numFmtId="188" fontId="1" fillId="0" borderId="29" xfId="1" applyNumberFormat="1" applyFont="1" applyFill="1" applyBorder="1" applyAlignment="1">
      <alignment horizontal="left" wrapText="1"/>
    </xf>
    <xf numFmtId="0" fontId="20" fillId="2" borderId="1" xfId="1" applyNumberFormat="1" applyFont="1" applyFill="1" applyBorder="1" applyAlignment="1" applyProtection="1">
      <alignment horizontal="center"/>
      <protection hidden="1"/>
    </xf>
    <xf numFmtId="0" fontId="20" fillId="2" borderId="15" xfId="1" applyNumberFormat="1" applyFont="1" applyFill="1" applyBorder="1" applyAlignment="1" applyProtection="1">
      <alignment horizontal="center"/>
      <protection hidden="1"/>
    </xf>
    <xf numFmtId="189" fontId="5" fillId="0" borderId="0" xfId="2" applyNumberFormat="1" applyFont="1" applyFill="1" applyBorder="1" applyAlignment="1" applyProtection="1">
      <alignment horizontal="left"/>
      <protection hidden="1"/>
    </xf>
    <xf numFmtId="0" fontId="5" fillId="0" borderId="0" xfId="1" applyFont="1" applyFill="1"/>
    <xf numFmtId="0" fontId="0" fillId="0" borderId="0" xfId="0" applyAlignment="1"/>
    <xf numFmtId="49" fontId="2" fillId="0" borderId="0" xfId="1" applyNumberFormat="1" applyFont="1" applyFill="1" applyBorder="1" applyAlignment="1" applyProtection="1">
      <alignment horizontal="left"/>
      <protection hidden="1"/>
    </xf>
    <xf numFmtId="0" fontId="1" fillId="0" borderId="0" xfId="1" applyFill="1" applyBorder="1"/>
    <xf numFmtId="0" fontId="0" fillId="6" borderId="0" xfId="0" applyFill="1"/>
    <xf numFmtId="14" fontId="33" fillId="0" borderId="0" xfId="0" applyNumberFormat="1" applyFont="1"/>
    <xf numFmtId="191" fontId="0" fillId="0" borderId="0" xfId="0" applyNumberFormat="1"/>
    <xf numFmtId="0" fontId="0" fillId="0" borderId="0" xfId="0" applyAlignment="1"/>
    <xf numFmtId="0" fontId="17" fillId="0" borderId="0" xfId="0" applyFont="1" applyAlignment="1">
      <alignment wrapText="1"/>
    </xf>
    <xf numFmtId="0" fontId="0" fillId="0" borderId="0" xfId="0" applyAlignment="1"/>
    <xf numFmtId="0" fontId="19" fillId="0" borderId="11" xfId="2" applyFont="1" applyFill="1" applyBorder="1" applyAlignment="1">
      <alignment horizontal="left" indent="3"/>
    </xf>
    <xf numFmtId="0" fontId="19" fillId="0" borderId="10" xfId="2" applyFont="1" applyFill="1" applyBorder="1" applyAlignment="1">
      <alignment horizontal="left" indent="3"/>
    </xf>
    <xf numFmtId="0" fontId="19" fillId="0" borderId="10" xfId="2" applyFont="1" applyFill="1" applyBorder="1" applyAlignment="1">
      <alignment horizontal="left" indent="9"/>
    </xf>
    <xf numFmtId="0" fontId="19" fillId="0" borderId="11" xfId="2" applyFont="1" applyFill="1" applyBorder="1" applyAlignment="1">
      <alignment horizontal="left" indent="6"/>
    </xf>
    <xf numFmtId="49" fontId="19" fillId="0" borderId="20" xfId="23" applyNumberFormat="1" applyFont="1" applyFill="1" applyBorder="1" applyAlignment="1">
      <alignment horizontal="left" wrapText="1" indent="9"/>
    </xf>
    <xf numFmtId="0" fontId="19" fillId="0" borderId="20" xfId="2" applyFont="1" applyFill="1" applyBorder="1" applyAlignment="1">
      <alignment horizontal="left" indent="9"/>
    </xf>
    <xf numFmtId="0" fontId="19" fillId="0" borderId="10" xfId="2" applyFont="1" applyFill="1" applyBorder="1" applyAlignment="1">
      <alignment horizontal="left" indent="6"/>
    </xf>
    <xf numFmtId="0" fontId="18" fillId="0" borderId="11" xfId="0" applyFont="1" applyFill="1" applyBorder="1"/>
    <xf numFmtId="0" fontId="34" fillId="10" borderId="8" xfId="1" applyFont="1" applyFill="1" applyBorder="1" applyAlignment="1">
      <alignment horizontal="center" vertical="center" wrapText="1"/>
    </xf>
    <xf numFmtId="0" fontId="33" fillId="10" borderId="7" xfId="1" applyFont="1" applyFill="1" applyBorder="1" applyAlignment="1">
      <alignment horizontal="center" vertical="center" wrapText="1"/>
    </xf>
    <xf numFmtId="0" fontId="33" fillId="10" borderId="7" xfId="1" applyFont="1" applyFill="1" applyBorder="1" applyAlignment="1" applyProtection="1">
      <alignment horizontal="center" vertical="center" wrapText="1"/>
      <protection hidden="1"/>
    </xf>
    <xf numFmtId="0" fontId="34" fillId="10" borderId="7" xfId="1" applyFont="1" applyFill="1" applyBorder="1" applyAlignment="1" applyProtection="1">
      <alignment horizontal="center" vertical="center" wrapText="1"/>
      <protection hidden="1"/>
    </xf>
    <xf numFmtId="0" fontId="34" fillId="10" borderId="7" xfId="1" applyFont="1" applyFill="1" applyBorder="1" applyAlignment="1">
      <alignment horizontal="center" vertical="center" wrapText="1"/>
    </xf>
    <xf numFmtId="0" fontId="34" fillId="10" borderId="6" xfId="1" applyFont="1" applyFill="1" applyBorder="1" applyAlignment="1">
      <alignment horizontal="center" vertical="center" wrapText="1"/>
    </xf>
    <xf numFmtId="4" fontId="10" fillId="8" borderId="26" xfId="2" applyNumberFormat="1" applyFont="1" applyFill="1" applyBorder="1" applyAlignment="1">
      <alignment horizontal="right"/>
    </xf>
    <xf numFmtId="3" fontId="1" fillId="0" borderId="33" xfId="2" applyNumberFormat="1" applyFont="1" applyFill="1" applyBorder="1" applyAlignment="1">
      <alignment horizontal="right"/>
    </xf>
    <xf numFmtId="3" fontId="1" fillId="0" borderId="34" xfId="2" applyNumberFormat="1" applyFont="1" applyFill="1" applyBorder="1" applyAlignment="1">
      <alignment horizontal="right"/>
    </xf>
    <xf numFmtId="3" fontId="1" fillId="0" borderId="29" xfId="1" applyNumberFormat="1" applyFont="1" applyFill="1" applyBorder="1" applyAlignment="1">
      <alignment horizontal="right" wrapText="1"/>
    </xf>
    <xf numFmtId="3" fontId="1" fillId="0" borderId="35" xfId="2" applyNumberFormat="1" applyFont="1" applyFill="1" applyBorder="1" applyAlignment="1">
      <alignment horizontal="right"/>
    </xf>
    <xf numFmtId="3" fontId="1" fillId="0" borderId="28" xfId="2" applyNumberFormat="1" applyFont="1" applyFill="1" applyBorder="1" applyAlignment="1">
      <alignment horizontal="right"/>
    </xf>
    <xf numFmtId="3" fontId="1" fillId="0" borderId="32" xfId="2" applyNumberFormat="1" applyFont="1" applyFill="1" applyBorder="1" applyAlignment="1">
      <alignment horizontal="right"/>
    </xf>
    <xf numFmtId="0" fontId="33" fillId="12" borderId="0" xfId="0" applyFont="1" applyFill="1" applyAlignment="1">
      <alignment wrapText="1"/>
    </xf>
    <xf numFmtId="0" fontId="36" fillId="12" borderId="0" xfId="0" applyFont="1" applyFill="1" applyAlignment="1">
      <alignment wrapText="1"/>
    </xf>
    <xf numFmtId="0" fontId="8" fillId="0" borderId="0" xfId="65" applyFont="1" applyFill="1" applyAlignment="1"/>
    <xf numFmtId="0" fontId="37" fillId="0" borderId="0" xfId="65" applyFont="1" applyFill="1" applyAlignment="1">
      <alignment horizontal="right"/>
    </xf>
    <xf numFmtId="0" fontId="8" fillId="0" borderId="0" xfId="65" applyFont="1" applyFill="1"/>
    <xf numFmtId="0" fontId="8" fillId="0" borderId="0" xfId="65" applyFill="1"/>
    <xf numFmtId="0" fontId="37" fillId="0" borderId="0" xfId="65" applyFont="1" applyFill="1" applyAlignment="1">
      <alignment horizontal="right" wrapText="1"/>
    </xf>
    <xf numFmtId="0" fontId="8" fillId="0" borderId="38" xfId="65" applyFont="1" applyFill="1" applyBorder="1" applyAlignment="1">
      <alignment horizontal="center" wrapText="1"/>
    </xf>
    <xf numFmtId="0" fontId="8" fillId="0" borderId="0" xfId="65" applyFont="1" applyFill="1" applyAlignment="1">
      <alignment horizontal="center" wrapText="1"/>
    </xf>
    <xf numFmtId="0" fontId="8" fillId="0" borderId="0" xfId="65" applyFill="1" applyAlignment="1">
      <alignment wrapText="1"/>
    </xf>
    <xf numFmtId="0" fontId="37" fillId="0" borderId="38" xfId="65" applyFont="1" applyFill="1" applyBorder="1"/>
    <xf numFmtId="0" fontId="37" fillId="0" borderId="0" xfId="65" applyFont="1" applyFill="1"/>
    <xf numFmtId="0" fontId="8" fillId="0" borderId="38" xfId="65" applyFont="1" applyFill="1" applyBorder="1"/>
    <xf numFmtId="3" fontId="8" fillId="0" borderId="38" xfId="65" applyNumberFormat="1" applyFont="1" applyFill="1" applyBorder="1"/>
    <xf numFmtId="0" fontId="38" fillId="0" borderId="38" xfId="65" applyFont="1" applyFill="1" applyBorder="1"/>
    <xf numFmtId="0" fontId="8" fillId="0" borderId="38" xfId="65" quotePrefix="1" applyFont="1" applyFill="1" applyBorder="1"/>
    <xf numFmtId="3" fontId="37" fillId="0" borderId="0" xfId="65" applyNumberFormat="1" applyFont="1" applyFill="1"/>
    <xf numFmtId="0" fontId="8" fillId="0" borderId="0" xfId="65" applyFont="1" applyFill="1" applyBorder="1"/>
    <xf numFmtId="0" fontId="33" fillId="9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0" fillId="12" borderId="0" xfId="0" applyFill="1"/>
    <xf numFmtId="0" fontId="19" fillId="0" borderId="10" xfId="22" applyFont="1" applyFill="1" applyBorder="1" applyAlignment="1" applyProtection="1">
      <alignment horizontal="left" vertical="center"/>
      <protection locked="0"/>
    </xf>
    <xf numFmtId="0" fontId="19" fillId="0" borderId="40" xfId="22" applyFont="1" applyFill="1" applyBorder="1" applyAlignment="1" applyProtection="1">
      <alignment horizontal="left" vertical="center"/>
      <protection locked="0"/>
    </xf>
    <xf numFmtId="0" fontId="19" fillId="0" borderId="41" xfId="22" applyFont="1" applyFill="1" applyBorder="1" applyAlignment="1" applyProtection="1">
      <alignment horizontal="left" vertical="center"/>
      <protection locked="0"/>
    </xf>
    <xf numFmtId="0" fontId="39" fillId="0" borderId="40" xfId="22" applyFont="1" applyFill="1" applyBorder="1" applyAlignment="1" applyProtection="1">
      <alignment horizontal="center" vertical="center"/>
      <protection locked="0"/>
    </xf>
    <xf numFmtId="0" fontId="39" fillId="0" borderId="41" xfId="22" applyFont="1" applyFill="1" applyBorder="1" applyAlignment="1" applyProtection="1">
      <alignment horizontal="center" vertical="center"/>
      <protection locked="0"/>
    </xf>
    <xf numFmtId="0" fontId="39" fillId="0" borderId="10" xfId="22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protection hidden="1"/>
    </xf>
    <xf numFmtId="0" fontId="17" fillId="0" borderId="0" xfId="0" applyFont="1" applyFill="1" applyBorder="1" applyAlignment="1"/>
    <xf numFmtId="0" fontId="23" fillId="0" borderId="0" xfId="0" applyFont="1" applyFill="1" applyBorder="1" applyAlignment="1" applyProtection="1">
      <protection hidden="1"/>
    </xf>
    <xf numFmtId="0" fontId="22" fillId="0" borderId="0" xfId="0" applyFont="1" applyBorder="1" applyAlignment="1"/>
    <xf numFmtId="0" fontId="23" fillId="2" borderId="8" xfId="0" applyFont="1" applyFill="1" applyBorder="1" applyAlignment="1" applyProtection="1">
      <protection hidden="1"/>
    </xf>
    <xf numFmtId="0" fontId="37" fillId="0" borderId="0" xfId="65" applyFont="1" applyFill="1" applyAlignment="1">
      <alignment wrapText="1"/>
    </xf>
    <xf numFmtId="0" fontId="8" fillId="0" borderId="0" xfId="65" applyFont="1" applyFill="1" applyAlignment="1">
      <alignment wrapText="1"/>
    </xf>
    <xf numFmtId="0" fontId="37" fillId="0" borderId="0" xfId="0" applyFont="1" applyFill="1" applyAlignment="1">
      <alignment wrapText="1"/>
    </xf>
    <xf numFmtId="0" fontId="37" fillId="0" borderId="0" xfId="0" applyFont="1" applyFill="1" applyAlignment="1">
      <alignment horizontal="right" wrapText="1"/>
    </xf>
    <xf numFmtId="0" fontId="37" fillId="0" borderId="0" xfId="65" applyFont="1" applyFill="1" applyAlignment="1">
      <alignment horizontal="left" wrapText="1"/>
    </xf>
    <xf numFmtId="0" fontId="23" fillId="0" borderId="0" xfId="0" applyFont="1" applyFill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8" xfId="0" applyFont="1" applyFill="1" applyBorder="1" applyAlignment="1">
      <alignment wrapText="1"/>
    </xf>
    <xf numFmtId="0" fontId="17" fillId="0" borderId="10" xfId="0" applyFont="1" applyFill="1" applyBorder="1" applyAlignment="1">
      <alignment wrapText="1"/>
    </xf>
    <xf numFmtId="0" fontId="17" fillId="0" borderId="14" xfId="0" applyFont="1" applyFill="1" applyBorder="1" applyAlignment="1">
      <alignment wrapText="1"/>
    </xf>
    <xf numFmtId="0" fontId="21" fillId="0" borderId="51" xfId="0" applyFont="1" applyFill="1" applyBorder="1" applyAlignment="1">
      <alignment horizontal="center"/>
    </xf>
    <xf numFmtId="0" fontId="21" fillId="0" borderId="52" xfId="0" applyFont="1" applyFill="1" applyBorder="1" applyAlignment="1">
      <alignment horizontal="center"/>
    </xf>
    <xf numFmtId="0" fontId="21" fillId="0" borderId="53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/>
    </xf>
    <xf numFmtId="0" fontId="21" fillId="0" borderId="38" xfId="0" applyFont="1" applyFill="1" applyBorder="1" applyAlignment="1">
      <alignment horizontal="center"/>
    </xf>
    <xf numFmtId="0" fontId="21" fillId="0" borderId="47" xfId="0" applyFont="1" applyFill="1" applyBorder="1" applyAlignment="1">
      <alignment horizontal="center"/>
    </xf>
    <xf numFmtId="3" fontId="21" fillId="0" borderId="46" xfId="0" applyNumberFormat="1" applyFont="1" applyFill="1" applyBorder="1"/>
    <xf numFmtId="3" fontId="21" fillId="0" borderId="38" xfId="0" applyNumberFormat="1" applyFont="1" applyFill="1" applyBorder="1"/>
    <xf numFmtId="3" fontId="21" fillId="0" borderId="47" xfId="0" applyNumberFormat="1" applyFont="1" applyFill="1" applyBorder="1"/>
    <xf numFmtId="3" fontId="21" fillId="0" borderId="54" xfId="0" applyNumberFormat="1" applyFont="1" applyFill="1" applyBorder="1"/>
    <xf numFmtId="3" fontId="21" fillId="0" borderId="0" xfId="0" applyNumberFormat="1" applyFont="1" applyFill="1" applyBorder="1"/>
    <xf numFmtId="3" fontId="21" fillId="0" borderId="55" xfId="0" applyNumberFormat="1" applyFont="1" applyFill="1" applyBorder="1"/>
    <xf numFmtId="3" fontId="40" fillId="0" borderId="55" xfId="0" applyNumberFormat="1" applyFont="1" applyFill="1" applyBorder="1"/>
    <xf numFmtId="181" fontId="41" fillId="0" borderId="0" xfId="6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/>
    <xf numFmtId="49" fontId="21" fillId="0" borderId="38" xfId="0" applyNumberFormat="1" applyFont="1" applyFill="1" applyBorder="1"/>
    <xf numFmtId="0" fontId="21" fillId="0" borderId="0" xfId="0" applyFont="1" applyFill="1"/>
    <xf numFmtId="0" fontId="0" fillId="0" borderId="0" xfId="0" applyAlignment="1"/>
    <xf numFmtId="49" fontId="19" fillId="0" borderId="0" xfId="1" applyNumberFormat="1" applyFont="1" applyFill="1" applyAlignment="1" applyProtection="1">
      <alignment horizontal="right"/>
      <protection hidden="1"/>
    </xf>
    <xf numFmtId="180" fontId="25" fillId="0" borderId="0" xfId="0" quotePrefix="1" applyNumberFormat="1" applyFont="1" applyAlignment="1">
      <alignment horizontal="left"/>
    </xf>
    <xf numFmtId="49" fontId="21" fillId="0" borderId="38" xfId="0" quotePrefix="1" applyNumberFormat="1" applyFont="1" applyFill="1" applyBorder="1"/>
    <xf numFmtId="1" fontId="21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/>
    <xf numFmtId="0" fontId="0" fillId="0" borderId="0" xfId="0" applyAlignment="1"/>
    <xf numFmtId="0" fontId="19" fillId="0" borderId="10" xfId="2" quotePrefix="1" applyFont="1" applyFill="1" applyBorder="1" applyAlignment="1">
      <alignment horizontal="left" indent="9"/>
    </xf>
    <xf numFmtId="193" fontId="0" fillId="0" borderId="0" xfId="0" applyNumberFormat="1"/>
    <xf numFmtId="0" fontId="0" fillId="0" borderId="0" xfId="0" applyAlignment="1"/>
    <xf numFmtId="195" fontId="82" fillId="0" borderId="70" xfId="368" quotePrefix="1" applyNumberFormat="1" applyFill="1" applyBorder="1">
      <alignment horizontal="left" vertical="center" indent="1"/>
    </xf>
    <xf numFmtId="196" fontId="82" fillId="0" borderId="70" xfId="368" quotePrefix="1" applyNumberFormat="1" applyFill="1" applyBorder="1">
      <alignment horizontal="left" vertical="center" indent="1"/>
    </xf>
    <xf numFmtId="197" fontId="82" fillId="0" borderId="70" xfId="369" quotePrefix="1" applyNumberFormat="1" applyFill="1" applyBorder="1">
      <alignment horizontal="left" vertical="center" indent="1"/>
    </xf>
    <xf numFmtId="198" fontId="82" fillId="0" borderId="70" xfId="369" quotePrefix="1" applyNumberFormat="1" applyFill="1" applyBorder="1">
      <alignment horizontal="left" vertical="center" indent="1"/>
    </xf>
    <xf numFmtId="199" fontId="83" fillId="0" borderId="70" xfId="370" quotePrefix="1" applyNumberFormat="1" applyFill="1" applyBorder="1">
      <alignment horizontal="left" vertical="center" indent="1"/>
    </xf>
    <xf numFmtId="197" fontId="82" fillId="0" borderId="71" xfId="369" quotePrefix="1" applyNumberFormat="1" applyFill="1" applyBorder="1">
      <alignment horizontal="left" vertical="center" indent="1"/>
    </xf>
    <xf numFmtId="0" fontId="23" fillId="0" borderId="0" xfId="0" applyFont="1" applyFill="1"/>
    <xf numFmtId="0" fontId="14" fillId="0" borderId="0" xfId="0" applyFont="1" applyFill="1" applyAlignment="1">
      <alignment horizontal="center" vertical="center"/>
    </xf>
    <xf numFmtId="200" fontId="83" fillId="0" borderId="70" xfId="370" quotePrefix="1" applyNumberFormat="1" applyFill="1" applyBorder="1">
      <alignment horizontal="left" vertical="center" indent="1"/>
    </xf>
    <xf numFmtId="201" fontId="83" fillId="0" borderId="70" xfId="371" quotePrefix="1" applyNumberFormat="1" applyFill="1" applyBorder="1">
      <alignment horizontal="left" vertical="center" indent="1"/>
    </xf>
    <xf numFmtId="202" fontId="83" fillId="0" borderId="70" xfId="371" quotePrefix="1" applyNumberFormat="1" applyFill="1" applyBorder="1">
      <alignment horizontal="left" vertical="center" indent="1"/>
    </xf>
    <xf numFmtId="203" fontId="83" fillId="0" borderId="70" xfId="371" quotePrefix="1" applyNumberFormat="1" applyFill="1" applyBorder="1">
      <alignment horizontal="left" vertical="center" indent="1"/>
    </xf>
    <xf numFmtId="204" fontId="83" fillId="0" borderId="70" xfId="371" quotePrefix="1" applyNumberFormat="1" applyFill="1" applyBorder="1">
      <alignment horizontal="left" vertical="center" indent="1"/>
    </xf>
    <xf numFmtId="205" fontId="83" fillId="0" borderId="70" xfId="371" quotePrefix="1" applyNumberFormat="1" applyFill="1" applyBorder="1">
      <alignment horizontal="left" vertical="center" indent="1"/>
    </xf>
    <xf numFmtId="3" fontId="10" fillId="0" borderId="29" xfId="1" applyNumberFormat="1" applyFont="1" applyFill="1" applyBorder="1" applyAlignment="1">
      <alignment horizontal="right" wrapText="1"/>
    </xf>
    <xf numFmtId="3" fontId="1" fillId="0" borderId="0" xfId="2" applyNumberFormat="1" applyFont="1" applyFill="1" applyBorder="1" applyAlignment="1">
      <alignment horizontal="right"/>
    </xf>
    <xf numFmtId="4" fontId="10" fillId="0" borderId="26" xfId="2" applyNumberFormat="1" applyFont="1" applyFill="1" applyBorder="1" applyAlignment="1">
      <alignment horizontal="right"/>
    </xf>
    <xf numFmtId="3" fontId="10" fillId="0" borderId="34" xfId="2" applyNumberFormat="1" applyFont="1" applyFill="1" applyBorder="1" applyAlignment="1">
      <alignment horizontal="right"/>
    </xf>
    <xf numFmtId="4" fontId="1" fillId="0" borderId="26" xfId="2" applyNumberFormat="1" applyFont="1" applyFill="1" applyBorder="1" applyAlignment="1">
      <alignment horizontal="right"/>
    </xf>
    <xf numFmtId="194" fontId="84" fillId="0" borderId="69" xfId="367" quotePrefix="1" applyNumberFormat="1" applyFont="1" applyFill="1" applyBorder="1">
      <alignment horizontal="left" vertical="center" indent="1"/>
    </xf>
    <xf numFmtId="0" fontId="14" fillId="12" borderId="0" xfId="0" applyFont="1" applyFill="1"/>
    <xf numFmtId="198" fontId="84" fillId="0" borderId="70" xfId="369" quotePrefix="1" applyNumberFormat="1" applyFont="1" applyFill="1" applyBorder="1">
      <alignment horizontal="left" vertical="center" indent="1"/>
    </xf>
    <xf numFmtId="200" fontId="85" fillId="0" borderId="70" xfId="370" quotePrefix="1" applyNumberFormat="1" applyFont="1" applyFill="1" applyBorder="1">
      <alignment horizontal="left" vertical="center" indent="1"/>
    </xf>
    <xf numFmtId="0" fontId="86" fillId="12" borderId="0" xfId="0" applyFont="1" applyFill="1"/>
    <xf numFmtId="0" fontId="86" fillId="0" borderId="0" xfId="0" applyFont="1"/>
    <xf numFmtId="0" fontId="14" fillId="0" borderId="0" xfId="0" applyFont="1" applyFill="1"/>
    <xf numFmtId="3" fontId="10" fillId="0" borderId="1" xfId="2" applyNumberFormat="1" applyFont="1" applyFill="1" applyBorder="1" applyAlignment="1">
      <alignment horizontal="right"/>
    </xf>
    <xf numFmtId="3" fontId="1" fillId="0" borderId="1" xfId="2" applyNumberFormat="1" applyFont="1" applyFill="1" applyBorder="1" applyAlignment="1">
      <alignment horizontal="right"/>
    </xf>
    <xf numFmtId="196" fontId="84" fillId="0" borderId="70" xfId="368" quotePrefix="1" applyNumberFormat="1" applyFont="1" applyFill="1" applyBorder="1">
      <alignment horizontal="left" vertical="center" indent="1"/>
    </xf>
    <xf numFmtId="0" fontId="18" fillId="0" borderId="26" xfId="2" applyFont="1" applyFill="1" applyBorder="1" applyAlignment="1"/>
    <xf numFmtId="185" fontId="19" fillId="0" borderId="34" xfId="2" applyNumberFormat="1" applyFont="1" applyFill="1" applyBorder="1" applyAlignment="1"/>
    <xf numFmtId="185" fontId="19" fillId="0" borderId="34" xfId="2" quotePrefix="1" applyNumberFormat="1" applyFont="1" applyFill="1" applyBorder="1" applyAlignment="1"/>
    <xf numFmtId="187" fontId="19" fillId="0" borderId="34" xfId="2" quotePrefix="1" applyNumberFormat="1" applyFont="1" applyFill="1" applyBorder="1" applyAlignment="1"/>
    <xf numFmtId="187" fontId="19" fillId="0" borderId="34" xfId="2" applyNumberFormat="1" applyFont="1" applyFill="1" applyBorder="1" applyAlignment="1"/>
    <xf numFmtId="186" fontId="19" fillId="0" borderId="34" xfId="2" applyNumberFormat="1" applyFont="1" applyFill="1" applyBorder="1" applyAlignment="1"/>
    <xf numFmtId="0" fontId="12" fillId="0" borderId="0" xfId="0" applyFont="1" applyFill="1"/>
    <xf numFmtId="206" fontId="83" fillId="0" borderId="70" xfId="370" quotePrefix="1" applyNumberFormat="1" applyFill="1" applyBorder="1">
      <alignment horizontal="left" vertical="center" indent="1"/>
    </xf>
    <xf numFmtId="207" fontId="83" fillId="0" borderId="70" xfId="371" quotePrefix="1" applyNumberFormat="1" applyFill="1" applyBorder="1">
      <alignment horizontal="left" vertical="center" indent="1"/>
    </xf>
    <xf numFmtId="0" fontId="25" fillId="0" borderId="0" xfId="0" applyFont="1" applyFill="1"/>
    <xf numFmtId="179" fontId="1" fillId="0" borderId="10" xfId="22" applyNumberFormat="1" applyFont="1" applyFill="1" applyBorder="1" applyAlignment="1" applyProtection="1">
      <alignment horizontal="right"/>
      <protection hidden="1"/>
    </xf>
    <xf numFmtId="0" fontId="23" fillId="2" borderId="9" xfId="0" applyFont="1" applyFill="1" applyBorder="1" applyAlignment="1" applyProtection="1">
      <protection hidden="1"/>
    </xf>
    <xf numFmtId="0" fontId="23" fillId="2" borderId="0" xfId="0" applyFont="1" applyFill="1" applyBorder="1" applyAlignment="1" applyProtection="1">
      <protection hidden="1"/>
    </xf>
    <xf numFmtId="0" fontId="23" fillId="0" borderId="7" xfId="0" applyFont="1" applyBorder="1" applyAlignment="1" applyProtection="1">
      <protection hidden="1"/>
    </xf>
    <xf numFmtId="0" fontId="0" fillId="0" borderId="0" xfId="0" applyFont="1" applyFill="1" applyAlignment="1">
      <alignment wrapText="1"/>
    </xf>
    <xf numFmtId="49" fontId="8" fillId="0" borderId="38" xfId="65" applyNumberFormat="1" applyFont="1" applyFill="1" applyBorder="1"/>
    <xf numFmtId="0" fontId="0" fillId="0" borderId="0" xfId="0" applyAlignment="1"/>
    <xf numFmtId="0" fontId="0" fillId="8" borderId="0" xfId="0" applyFill="1" applyAlignment="1">
      <alignment wrapText="1"/>
    </xf>
    <xf numFmtId="49" fontId="21" fillId="8" borderId="0" xfId="0" applyNumberFormat="1" applyFont="1" applyFill="1"/>
    <xf numFmtId="14" fontId="17" fillId="0" borderId="0" xfId="0" applyNumberFormat="1" applyFont="1" applyFill="1" applyAlignment="1">
      <alignment horizontal="right"/>
    </xf>
    <xf numFmtId="180" fontId="25" fillId="0" borderId="0" xfId="0" quotePrefix="1" applyNumberFormat="1" applyFont="1" applyAlignment="1">
      <alignment horizontal="right"/>
    </xf>
    <xf numFmtId="14" fontId="19" fillId="0" borderId="0" xfId="1" applyNumberFormat="1" applyFont="1" applyFill="1" applyAlignment="1" applyProtection="1">
      <alignment horizontal="right"/>
      <protection hidden="1"/>
    </xf>
    <xf numFmtId="14" fontId="1" fillId="0" borderId="0" xfId="1" applyNumberFormat="1" applyFont="1" applyFill="1" applyAlignment="1">
      <alignment horizontal="right"/>
    </xf>
    <xf numFmtId="0" fontId="1" fillId="0" borderId="0" xfId="1" applyFill="1" applyAlignment="1">
      <alignment horizontal="right"/>
    </xf>
    <xf numFmtId="180" fontId="27" fillId="0" borderId="0" xfId="0" quotePrefix="1" applyNumberFormat="1" applyFont="1" applyAlignment="1">
      <alignment horizontal="right"/>
    </xf>
    <xf numFmtId="14" fontId="17" fillId="0" borderId="0" xfId="0" applyNumberFormat="1" applyFont="1" applyBorder="1" applyAlignment="1">
      <alignment horizontal="right"/>
    </xf>
    <xf numFmtId="0" fontId="23" fillId="0" borderId="0" xfId="0" applyFont="1" applyBorder="1" applyAlignment="1" applyProtection="1">
      <alignment horizontal="right"/>
      <protection hidden="1"/>
    </xf>
    <xf numFmtId="181" fontId="10" fillId="0" borderId="10" xfId="22" applyNumberFormat="1" applyFont="1" applyFill="1" applyBorder="1" applyAlignment="1" applyProtection="1">
      <alignment horizontal="right"/>
      <protection hidden="1"/>
    </xf>
    <xf numFmtId="181" fontId="1" fillId="0" borderId="10" xfId="22" applyNumberFormat="1" applyFont="1" applyFill="1" applyBorder="1" applyAlignment="1" applyProtection="1">
      <alignment horizontal="right"/>
      <protection hidden="1"/>
    </xf>
    <xf numFmtId="181" fontId="1" fillId="0" borderId="8" xfId="22" applyNumberFormat="1" applyFont="1" applyFill="1" applyBorder="1" applyAlignment="1" applyProtection="1">
      <alignment horizontal="right"/>
      <protection hidden="1"/>
    </xf>
    <xf numFmtId="181" fontId="1" fillId="0" borderId="9" xfId="22" applyNumberFormat="1" applyFont="1" applyFill="1" applyBorder="1" applyAlignment="1" applyProtection="1">
      <alignment horizontal="right"/>
      <protection hidden="1"/>
    </xf>
    <xf numFmtId="181" fontId="1" fillId="0" borderId="15" xfId="22" applyNumberFormat="1" applyFont="1" applyFill="1" applyBorder="1" applyAlignment="1" applyProtection="1">
      <alignment horizontal="right"/>
      <protection hidden="1"/>
    </xf>
    <xf numFmtId="181" fontId="1" fillId="0" borderId="14" xfId="22" applyNumberFormat="1" applyFont="1" applyFill="1" applyBorder="1" applyAlignment="1" applyProtection="1">
      <alignment horizontal="right"/>
      <protection hidden="1"/>
    </xf>
    <xf numFmtId="181" fontId="1" fillId="0" borderId="42" xfId="22" applyNumberFormat="1" applyFont="1" applyFill="1" applyBorder="1" applyAlignment="1" applyProtection="1">
      <alignment horizontal="right"/>
      <protection hidden="1"/>
    </xf>
    <xf numFmtId="181" fontId="1" fillId="0" borderId="6" xfId="22" applyNumberFormat="1" applyFont="1" applyFill="1" applyBorder="1" applyAlignment="1" applyProtection="1">
      <alignment horizontal="right"/>
      <protection hidden="1"/>
    </xf>
    <xf numFmtId="191" fontId="14" fillId="0" borderId="0" xfId="0" quotePrefix="1" applyNumberFormat="1" applyFont="1" applyFill="1" applyAlignment="1">
      <alignment horizontal="right"/>
    </xf>
    <xf numFmtId="0" fontId="19" fillId="0" borderId="10" xfId="2" applyFont="1" applyFill="1" applyBorder="1" applyAlignment="1">
      <alignment horizontal="left"/>
    </xf>
    <xf numFmtId="0" fontId="19" fillId="0" borderId="11" xfId="2" quotePrefix="1" applyFont="1" applyFill="1" applyBorder="1" applyAlignment="1">
      <alignment horizontal="left" indent="3"/>
    </xf>
    <xf numFmtId="0" fontId="0" fillId="0" borderId="0" xfId="0" applyAlignment="1">
      <alignment horizontal="left"/>
    </xf>
    <xf numFmtId="180" fontId="6" fillId="0" borderId="0" xfId="0" applyNumberFormat="1" applyFont="1" applyAlignment="1">
      <alignment horizontal="left" vertical="top"/>
    </xf>
    <xf numFmtId="0" fontId="0" fillId="0" borderId="19" xfId="0" applyBorder="1" applyAlignment="1">
      <alignment horizontal="left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72" xfId="0" applyFont="1" applyBorder="1"/>
    <xf numFmtId="0" fontId="21" fillId="0" borderId="72" xfId="0" applyFont="1" applyBorder="1" applyAlignment="1">
      <alignment horizontal="right"/>
    </xf>
    <xf numFmtId="0" fontId="25" fillId="0" borderId="0" xfId="0" applyFont="1"/>
    <xf numFmtId="0" fontId="89" fillId="0" borderId="0" xfId="0" applyNumberFormat="1" applyFont="1"/>
    <xf numFmtId="0" fontId="90" fillId="0" borderId="0" xfId="0" applyFont="1"/>
    <xf numFmtId="0" fontId="31" fillId="2" borderId="0" xfId="1" applyNumberFormat="1" applyFont="1" applyFill="1" applyBorder="1" applyAlignment="1" applyProtection="1">
      <alignment horizontal="center"/>
      <protection hidden="1"/>
    </xf>
    <xf numFmtId="0" fontId="1" fillId="14" borderId="9" xfId="1" applyFont="1" applyFill="1" applyBorder="1"/>
    <xf numFmtId="49" fontId="12" fillId="0" borderId="7" xfId="1" applyNumberFormat="1" applyFont="1" applyFill="1" applyBorder="1" applyAlignment="1" applyProtection="1">
      <alignment horizontal="center" wrapText="1"/>
      <protection hidden="1"/>
    </xf>
    <xf numFmtId="0" fontId="13" fillId="0" borderId="7" xfId="1" applyFont="1" applyFill="1" applyBorder="1" applyAlignment="1" applyProtection="1">
      <alignment horizontal="center" wrapText="1"/>
      <protection hidden="1"/>
    </xf>
    <xf numFmtId="0" fontId="12" fillId="0" borderId="7" xfId="1" applyFont="1" applyFill="1" applyBorder="1" applyAlignment="1" applyProtection="1">
      <alignment horizontal="center" wrapText="1"/>
      <protection hidden="1"/>
    </xf>
    <xf numFmtId="0" fontId="13" fillId="0" borderId="6" xfId="1" applyFont="1" applyFill="1" applyBorder="1" applyAlignment="1" applyProtection="1">
      <alignment horizontal="center" wrapText="1"/>
      <protection hidden="1"/>
    </xf>
    <xf numFmtId="0" fontId="13" fillId="0" borderId="8" xfId="1" applyFont="1" applyFill="1" applyBorder="1" applyAlignment="1">
      <alignment horizontal="center" wrapText="1"/>
    </xf>
    <xf numFmtId="0" fontId="12" fillId="0" borderId="7" xfId="1" applyFont="1" applyFill="1" applyBorder="1" applyAlignment="1">
      <alignment horizontal="center" wrapText="1"/>
    </xf>
    <xf numFmtId="0" fontId="13" fillId="0" borderId="7" xfId="1" applyFont="1" applyFill="1" applyBorder="1" applyAlignment="1">
      <alignment horizontal="center" wrapText="1"/>
    </xf>
    <xf numFmtId="0" fontId="13" fillId="0" borderId="6" xfId="1" applyFont="1" applyFill="1" applyBorder="1" applyAlignment="1">
      <alignment horizontal="center" wrapText="1"/>
    </xf>
    <xf numFmtId="0" fontId="25" fillId="0" borderId="0" xfId="0" applyFont="1" applyBorder="1" applyAlignment="1"/>
    <xf numFmtId="0" fontId="18" fillId="0" borderId="0" xfId="22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>
      <alignment horizontal="left" vertical="center"/>
    </xf>
    <xf numFmtId="0" fontId="21" fillId="0" borderId="72" xfId="0" applyFont="1" applyBorder="1" applyAlignment="1">
      <alignment horizontal="left"/>
    </xf>
    <xf numFmtId="181" fontId="10" fillId="0" borderId="11" xfId="22" applyNumberFormat="1" applyFont="1" applyFill="1" applyBorder="1" applyAlignment="1" applyProtection="1">
      <alignment horizontal="right"/>
      <protection hidden="1"/>
    </xf>
    <xf numFmtId="0" fontId="17" fillId="0" borderId="73" xfId="0" applyFont="1" applyBorder="1" applyAlignment="1">
      <alignment horizontal="left" vertical="center"/>
    </xf>
    <xf numFmtId="181" fontId="10" fillId="0" borderId="73" xfId="22" applyNumberFormat="1" applyFont="1" applyFill="1" applyBorder="1" applyAlignment="1" applyProtection="1">
      <alignment horizontal="right"/>
      <protection hidden="1"/>
    </xf>
    <xf numFmtId="179" fontId="1" fillId="0" borderId="11" xfId="22" applyNumberFormat="1" applyFont="1" applyFill="1" applyBorder="1" applyAlignment="1" applyProtection="1">
      <alignment horizontal="right"/>
      <protection hidden="1"/>
    </xf>
    <xf numFmtId="0" fontId="23" fillId="0" borderId="73" xfId="0" applyFont="1" applyBorder="1" applyAlignment="1"/>
    <xf numFmtId="0" fontId="23" fillId="0" borderId="74" xfId="0" applyFont="1" applyBorder="1" applyAlignment="1"/>
    <xf numFmtId="0" fontId="17" fillId="0" borderId="10" xfId="0" applyFont="1" applyBorder="1" applyAlignment="1" applyProtection="1">
      <alignment horizontal="center" wrapText="1"/>
      <protection hidden="1"/>
    </xf>
    <xf numFmtId="0" fontId="17" fillId="0" borderId="11" xfId="0" applyFont="1" applyBorder="1" applyAlignment="1" applyProtection="1">
      <alignment horizontal="center" wrapText="1"/>
      <protection hidden="1"/>
    </xf>
    <xf numFmtId="0" fontId="25" fillId="0" borderId="19" xfId="0" applyFont="1" applyBorder="1" applyAlignment="1" applyProtection="1">
      <alignment vertical="center" wrapText="1"/>
      <protection hidden="1"/>
    </xf>
    <xf numFmtId="0" fontId="23" fillId="2" borderId="16" xfId="0" applyFont="1" applyFill="1" applyBorder="1" applyAlignment="1"/>
    <xf numFmtId="0" fontId="25" fillId="0" borderId="8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181" fontId="10" fillId="0" borderId="6" xfId="22" applyNumberFormat="1" applyFont="1" applyFill="1" applyBorder="1" applyAlignment="1" applyProtection="1">
      <alignment horizontal="right"/>
      <protection hidden="1"/>
    </xf>
    <xf numFmtId="181" fontId="10" fillId="0" borderId="8" xfId="22" applyNumberFormat="1" applyFont="1" applyFill="1" applyBorder="1" applyAlignment="1" applyProtection="1">
      <alignment horizontal="right"/>
      <protection hidden="1"/>
    </xf>
    <xf numFmtId="181" fontId="10" fillId="0" borderId="7" xfId="22" applyNumberFormat="1" applyFont="1" applyFill="1" applyBorder="1" applyAlignment="1" applyProtection="1">
      <alignment horizontal="right"/>
      <protection hidden="1"/>
    </xf>
    <xf numFmtId="0" fontId="25" fillId="0" borderId="0" xfId="0" applyFont="1" applyAlignment="1"/>
    <xf numFmtId="0" fontId="25" fillId="0" borderId="19" xfId="0" applyFont="1" applyBorder="1" applyAlignment="1"/>
    <xf numFmtId="49" fontId="19" fillId="0" borderId="2" xfId="1" applyNumberFormat="1" applyFont="1" applyFill="1" applyBorder="1" applyAlignment="1" applyProtection="1">
      <alignment horizontal="right" wrapText="1"/>
      <protection hidden="1"/>
    </xf>
    <xf numFmtId="49" fontId="19" fillId="0" borderId="26" xfId="1" applyNumberFormat="1" applyFont="1" applyFill="1" applyBorder="1" applyAlignment="1" applyProtection="1">
      <alignment horizontal="right"/>
      <protection hidden="1"/>
    </xf>
    <xf numFmtId="49" fontId="19" fillId="0" borderId="1" xfId="1" applyNumberFormat="1" applyFont="1" applyFill="1" applyBorder="1" applyAlignment="1" applyProtection="1">
      <alignment horizontal="right"/>
      <protection hidden="1"/>
    </xf>
    <xf numFmtId="0" fontId="0" fillId="0" borderId="0" xfId="0" applyBorder="1" applyAlignment="1">
      <alignment horizontal="left"/>
    </xf>
    <xf numFmtId="180" fontId="6" fillId="0" borderId="0" xfId="0" applyNumberFormat="1" applyFont="1" applyFill="1" applyAlignment="1">
      <alignment horizontal="left" vertical="top"/>
    </xf>
    <xf numFmtId="0" fontId="25" fillId="0" borderId="0" xfId="0" applyFont="1" applyAlignment="1">
      <alignment horizontal="right" wrapText="1"/>
    </xf>
    <xf numFmtId="0" fontId="17" fillId="0" borderId="0" xfId="0" applyNumberFormat="1" applyFont="1" applyAlignment="1">
      <alignment horizontal="right"/>
    </xf>
    <xf numFmtId="49" fontId="30" fillId="2" borderId="1" xfId="1" applyNumberFormat="1" applyFont="1" applyFill="1" applyBorder="1" applyAlignment="1" applyProtection="1">
      <alignment horizontal="right"/>
      <protection hidden="1"/>
    </xf>
    <xf numFmtId="49" fontId="19" fillId="7" borderId="2" xfId="1" applyNumberFormat="1" applyFont="1" applyFill="1" applyBorder="1" applyAlignment="1" applyProtection="1">
      <alignment horizontal="right"/>
      <protection hidden="1"/>
    </xf>
    <xf numFmtId="49" fontId="30" fillId="2" borderId="2" xfId="1" applyNumberFormat="1" applyFont="1" applyFill="1" applyBorder="1" applyAlignment="1" applyProtection="1">
      <alignment horizontal="right"/>
      <protection hidden="1"/>
    </xf>
    <xf numFmtId="49" fontId="91" fillId="0" borderId="0" xfId="1" applyNumberFormat="1" applyFont="1" applyFill="1" applyAlignment="1" applyProtection="1">
      <alignment horizontal="left"/>
      <protection hidden="1"/>
    </xf>
    <xf numFmtId="0" fontId="92" fillId="0" borderId="0" xfId="0" applyFont="1"/>
    <xf numFmtId="180" fontId="17" fillId="0" borderId="0" xfId="0" applyNumberFormat="1" applyFont="1" applyFill="1" applyAlignment="1">
      <alignment horizontal="left" vertical="top"/>
    </xf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" fillId="0" borderId="73" xfId="1" applyFill="1" applyBorder="1"/>
    <xf numFmtId="0" fontId="19" fillId="0" borderId="0" xfId="2" applyFont="1" applyFill="1" applyBorder="1" applyAlignment="1">
      <alignment horizontal="left" indent="3"/>
    </xf>
    <xf numFmtId="208" fontId="12" fillId="0" borderId="0" xfId="1" applyNumberFormat="1" applyFont="1" applyFill="1" applyBorder="1" applyAlignment="1" applyProtection="1">
      <alignment horizontal="right"/>
      <protection hidden="1"/>
    </xf>
    <xf numFmtId="192" fontId="13" fillId="0" borderId="0" xfId="1" applyNumberFormat="1" applyFont="1" applyFill="1" applyBorder="1" applyAlignment="1" applyProtection="1">
      <alignment horizontal="right"/>
      <protection hidden="1"/>
    </xf>
    <xf numFmtId="0" fontId="0" fillId="42" borderId="0" xfId="0" applyFill="1"/>
    <xf numFmtId="185" fontId="0" fillId="0" borderId="0" xfId="0" applyNumberFormat="1"/>
    <xf numFmtId="3" fontId="18" fillId="0" borderId="10" xfId="2" applyNumberFormat="1" applyFont="1" applyFill="1" applyBorder="1" applyAlignment="1" applyProtection="1">
      <alignment horizontal="right"/>
      <protection hidden="1"/>
    </xf>
    <xf numFmtId="3" fontId="19" fillId="0" borderId="10" xfId="2" applyNumberFormat="1" applyFont="1" applyFill="1" applyBorder="1" applyAlignment="1" applyProtection="1">
      <alignment horizontal="right"/>
      <protection hidden="1"/>
    </xf>
    <xf numFmtId="3" fontId="18" fillId="0" borderId="10" xfId="2" applyNumberFormat="1" applyFont="1" applyFill="1" applyBorder="1" applyAlignment="1" applyProtection="1">
      <protection hidden="1"/>
    </xf>
    <xf numFmtId="3" fontId="19" fillId="0" borderId="10" xfId="2" applyNumberFormat="1" applyFont="1" applyFill="1" applyBorder="1" applyAlignment="1" applyProtection="1">
      <protection hidden="1"/>
    </xf>
    <xf numFmtId="3" fontId="18" fillId="0" borderId="11" xfId="2" applyNumberFormat="1" applyFont="1" applyFill="1" applyBorder="1" applyAlignment="1" applyProtection="1">
      <protection hidden="1"/>
    </xf>
    <xf numFmtId="3" fontId="18" fillId="0" borderId="30" xfId="1" applyNumberFormat="1" applyFont="1" applyFill="1" applyBorder="1" applyAlignment="1" applyProtection="1">
      <alignment horizontal="right"/>
      <protection hidden="1"/>
    </xf>
    <xf numFmtId="3" fontId="19" fillId="0" borderId="30" xfId="1" applyNumberFormat="1" applyFont="1" applyFill="1" applyBorder="1" applyAlignment="1" applyProtection="1">
      <alignment horizontal="right"/>
      <protection hidden="1"/>
    </xf>
    <xf numFmtId="3" fontId="19" fillId="0" borderId="31" xfId="1" applyNumberFormat="1" applyFont="1" applyFill="1" applyBorder="1" applyAlignment="1" applyProtection="1">
      <alignment horizontal="right"/>
      <protection hidden="1"/>
    </xf>
    <xf numFmtId="3" fontId="18" fillId="0" borderId="31" xfId="1" applyNumberFormat="1" applyFont="1" applyFill="1" applyBorder="1" applyAlignment="1" applyProtection="1">
      <alignment horizontal="right"/>
      <protection hidden="1"/>
    </xf>
    <xf numFmtId="3" fontId="13" fillId="0" borderId="8" xfId="1" applyNumberFormat="1" applyFont="1" applyFill="1" applyBorder="1" applyAlignment="1" applyProtection="1">
      <alignment horizontal="right"/>
      <protection hidden="1"/>
    </xf>
    <xf numFmtId="3" fontId="12" fillId="0" borderId="10" xfId="1" applyNumberFormat="1" applyFont="1" applyFill="1" applyBorder="1" applyAlignment="1" applyProtection="1">
      <alignment horizontal="right"/>
      <protection hidden="1"/>
    </xf>
    <xf numFmtId="3" fontId="13" fillId="0" borderId="10" xfId="1" applyNumberFormat="1" applyFont="1" applyFill="1" applyBorder="1" applyAlignment="1" applyProtection="1">
      <alignment horizontal="right"/>
      <protection hidden="1"/>
    </xf>
    <xf numFmtId="3" fontId="12" fillId="0" borderId="73" xfId="1" applyNumberFormat="1" applyFont="1" applyFill="1" applyBorder="1" applyAlignment="1" applyProtection="1">
      <alignment horizontal="right"/>
      <protection hidden="1"/>
    </xf>
    <xf numFmtId="3" fontId="12" fillId="0" borderId="11" xfId="1" applyNumberFormat="1" applyFont="1" applyFill="1" applyBorder="1" applyAlignment="1" applyProtection="1">
      <alignment horizontal="right"/>
      <protection hidden="1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186" fontId="0" fillId="0" borderId="0" xfId="0" applyNumberFormat="1"/>
    <xf numFmtId="14" fontId="21" fillId="0" borderId="72" xfId="0" applyNumberFormat="1" applyFont="1" applyBorder="1" applyAlignment="1">
      <alignment horizontal="center"/>
    </xf>
    <xf numFmtId="0" fontId="5" fillId="0" borderId="0" xfId="1" applyNumberFormat="1" applyFont="1" applyFill="1" applyAlignment="1" applyProtection="1">
      <alignment horizontal="left" vertical="top" wrapText="1"/>
      <protection hidden="1"/>
    </xf>
    <xf numFmtId="209" fontId="23" fillId="0" borderId="0" xfId="0" applyNumberFormat="1" applyFont="1" applyAlignment="1">
      <alignment vertical="center"/>
    </xf>
    <xf numFmtId="14" fontId="21" fillId="0" borderId="72" xfId="0" applyNumberFormat="1" applyFont="1" applyBorder="1"/>
    <xf numFmtId="3" fontId="18" fillId="0" borderId="8" xfId="2" applyNumberFormat="1" applyFont="1" applyFill="1" applyBorder="1" applyAlignment="1" applyProtection="1">
      <alignment horizontal="right"/>
      <protection hidden="1"/>
    </xf>
    <xf numFmtId="0" fontId="0" fillId="14" borderId="8" xfId="0" applyFill="1" applyBorder="1"/>
    <xf numFmtId="0" fontId="14" fillId="0" borderId="0" xfId="0" applyFont="1" applyAlignment="1">
      <alignment horizontal="left" wrapText="1"/>
    </xf>
    <xf numFmtId="0" fontId="12" fillId="14" borderId="9" xfId="1" applyNumberFormat="1" applyFont="1" applyFill="1" applyBorder="1" applyAlignment="1" applyProtection="1">
      <alignment horizontal="center"/>
      <protection hidden="1"/>
    </xf>
    <xf numFmtId="0" fontId="13" fillId="0" borderId="0" xfId="2" applyFont="1" applyFill="1" applyBorder="1" applyAlignment="1"/>
    <xf numFmtId="0" fontId="12" fillId="0" borderId="11" xfId="2" applyFont="1" applyFill="1" applyBorder="1" applyAlignment="1">
      <alignment horizontal="left" indent="3"/>
    </xf>
    <xf numFmtId="0" fontId="12" fillId="0" borderId="11" xfId="2" applyFont="1" applyFill="1" applyBorder="1" applyAlignment="1">
      <alignment horizontal="left" indent="6"/>
    </xf>
    <xf numFmtId="49" fontId="12" fillId="0" borderId="20" xfId="23" applyNumberFormat="1" applyFont="1" applyFill="1" applyBorder="1" applyAlignment="1">
      <alignment horizontal="left" wrapText="1" indent="9"/>
    </xf>
    <xf numFmtId="0" fontId="12" fillId="0" borderId="11" xfId="2" applyFont="1" applyFill="1" applyBorder="1" applyAlignment="1">
      <alignment horizontal="left" indent="9"/>
    </xf>
    <xf numFmtId="0" fontId="12" fillId="0" borderId="11" xfId="0" applyFont="1" applyFill="1" applyBorder="1" applyAlignment="1">
      <alignment horizontal="left" indent="9"/>
    </xf>
    <xf numFmtId="0" fontId="13" fillId="0" borderId="11" xfId="0" applyFont="1" applyFill="1" applyBorder="1"/>
    <xf numFmtId="0" fontId="13" fillId="0" borderId="11" xfId="2" applyFont="1" applyFill="1" applyBorder="1" applyAlignment="1"/>
    <xf numFmtId="0" fontId="12" fillId="0" borderId="20" xfId="2" applyFont="1" applyFill="1" applyBorder="1" applyAlignment="1">
      <alignment horizontal="left" indent="9"/>
    </xf>
    <xf numFmtId="0" fontId="13" fillId="0" borderId="11" xfId="2" applyFont="1" applyFill="1" applyBorder="1" applyAlignment="1">
      <alignment horizontal="left"/>
    </xf>
    <xf numFmtId="0" fontId="12" fillId="0" borderId="10" xfId="2" applyFont="1" applyFill="1" applyBorder="1" applyAlignment="1">
      <alignment horizontal="left"/>
    </xf>
    <xf numFmtId="0" fontId="12" fillId="0" borderId="73" xfId="1" applyFont="1" applyFill="1" applyBorder="1"/>
    <xf numFmtId="0" fontId="37" fillId="0" borderId="38" xfId="65" quotePrefix="1" applyFont="1" applyFill="1" applyBorder="1"/>
    <xf numFmtId="3" fontId="37" fillId="43" borderId="38" xfId="65" applyNumberFormat="1" applyFont="1" applyFill="1" applyBorder="1"/>
    <xf numFmtId="0" fontId="37" fillId="43" borderId="0" xfId="65" applyFont="1" applyFill="1"/>
    <xf numFmtId="3" fontId="37" fillId="0" borderId="38" xfId="65" applyNumberFormat="1" applyFont="1" applyFill="1" applyBorder="1"/>
    <xf numFmtId="0" fontId="37" fillId="0" borderId="0" xfId="65" quotePrefix="1" applyFont="1" applyFill="1" applyAlignment="1">
      <alignment horizontal="left"/>
    </xf>
    <xf numFmtId="0" fontId="8" fillId="0" borderId="0" xfId="65" quotePrefix="1" applyFont="1" applyFill="1" applyAlignment="1">
      <alignment horizontal="left" indent="1"/>
    </xf>
    <xf numFmtId="0" fontId="37" fillId="0" borderId="38" xfId="65" quotePrefix="1" applyFont="1" applyFill="1" applyBorder="1" applyAlignment="1">
      <alignment wrapText="1"/>
    </xf>
    <xf numFmtId="0" fontId="37" fillId="0" borderId="38" xfId="65" applyFont="1" applyFill="1" applyBorder="1" applyAlignment="1">
      <alignment wrapText="1"/>
    </xf>
    <xf numFmtId="0" fontId="25" fillId="0" borderId="0" xfId="0" applyFont="1" applyAlignment="1"/>
    <xf numFmtId="0" fontId="25" fillId="0" borderId="19" xfId="0" applyFont="1" applyBorder="1" applyAlignment="1"/>
    <xf numFmtId="0" fontId="0" fillId="0" borderId="0" xfId="0" applyFill="1"/>
    <xf numFmtId="17" fontId="14" fillId="0" borderId="0" xfId="0" applyNumberFormat="1" applyFont="1" applyFill="1"/>
    <xf numFmtId="0" fontId="25" fillId="0" borderId="0" xfId="0" applyFont="1" applyFill="1" applyAlignment="1">
      <alignment horizontal="right" wrapText="1"/>
    </xf>
    <xf numFmtId="0" fontId="0" fillId="0" borderId="0" xfId="0" applyFill="1" applyAlignment="1">
      <alignment horizontal="right"/>
    </xf>
    <xf numFmtId="0" fontId="17" fillId="0" borderId="0" xfId="0" applyFont="1" applyFill="1" applyAlignment="1">
      <alignment horizontal="right"/>
    </xf>
    <xf numFmtId="0" fontId="0" fillId="2" borderId="9" xfId="0" applyFill="1" applyBorder="1"/>
    <xf numFmtId="0" fontId="0" fillId="5" borderId="0" xfId="0" applyFill="1" applyBorder="1"/>
    <xf numFmtId="0" fontId="0" fillId="5" borderId="76" xfId="0" applyFill="1" applyBorder="1"/>
    <xf numFmtId="14" fontId="21" fillId="0" borderId="0" xfId="0" applyNumberFormat="1" applyFont="1" applyFill="1" applyBorder="1"/>
    <xf numFmtId="190" fontId="8" fillId="0" borderId="0" xfId="2" applyNumberFormat="1" applyFont="1" applyFill="1" applyBorder="1" applyAlignment="1" applyProtection="1">
      <alignment horizontal="left"/>
      <protection hidden="1"/>
    </xf>
    <xf numFmtId="181" fontId="18" fillId="0" borderId="0" xfId="2" applyNumberFormat="1" applyFont="1" applyFill="1" applyBorder="1" applyAlignment="1" applyProtection="1">
      <protection hidden="1"/>
    </xf>
    <xf numFmtId="181" fontId="19" fillId="0" borderId="39" xfId="2" applyNumberFormat="1" applyFont="1" applyFill="1" applyBorder="1" applyAlignment="1" applyProtection="1">
      <protection hidden="1"/>
    </xf>
    <xf numFmtId="0" fontId="94" fillId="0" borderId="39" xfId="62" applyFont="1" applyBorder="1"/>
    <xf numFmtId="178" fontId="0" fillId="0" borderId="12" xfId="0" applyNumberFormat="1" applyFont="1" applyBorder="1" applyAlignment="1">
      <alignment horizontal="center" vertical="center"/>
    </xf>
    <xf numFmtId="182" fontId="19" fillId="0" borderId="24" xfId="1" applyNumberFormat="1" applyFont="1" applyFill="1" applyBorder="1" applyAlignment="1" applyProtection="1">
      <alignment horizontal="center"/>
      <protection hidden="1"/>
    </xf>
    <xf numFmtId="182" fontId="19" fillId="0" borderId="25" xfId="1" applyNumberFormat="1" applyFont="1" applyFill="1" applyBorder="1" applyAlignment="1" applyProtection="1">
      <alignment horizontal="center"/>
      <protection hidden="1"/>
    </xf>
    <xf numFmtId="0" fontId="17" fillId="0" borderId="7" xfId="0" applyFont="1" applyBorder="1" applyAlignment="1"/>
    <xf numFmtId="0" fontId="0" fillId="0" borderId="7" xfId="0" applyBorder="1" applyAlignment="1"/>
    <xf numFmtId="0" fontId="23" fillId="0" borderId="7" xfId="0" applyFont="1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left"/>
      <protection hidden="1"/>
    </xf>
    <xf numFmtId="0" fontId="19" fillId="0" borderId="7" xfId="22" applyFont="1" applyFill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>
      <alignment horizontal="left" vertical="center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6" xfId="0" applyFont="1" applyBorder="1" applyAlignment="1" applyProtection="1">
      <alignment horizontal="center" vertical="center" wrapText="1"/>
      <protection hidden="1"/>
    </xf>
    <xf numFmtId="0" fontId="17" fillId="0" borderId="14" xfId="0" applyFont="1" applyBorder="1" applyAlignment="1"/>
    <xf numFmtId="0" fontId="0" fillId="0" borderId="14" xfId="0" applyBorder="1" applyAlignment="1"/>
    <xf numFmtId="0" fontId="19" fillId="0" borderId="14" xfId="22" applyFont="1" applyFill="1" applyBorder="1" applyAlignment="1" applyProtection="1">
      <alignment horizontal="left" vertical="center" wrapText="1"/>
      <protection locked="0"/>
    </xf>
    <xf numFmtId="0" fontId="18" fillId="0" borderId="14" xfId="22" applyFont="1" applyFill="1" applyBorder="1" applyAlignment="1" applyProtection="1">
      <alignment horizontal="left"/>
      <protection locked="0"/>
    </xf>
    <xf numFmtId="0" fontId="17" fillId="0" borderId="13" xfId="0" applyFont="1" applyBorder="1" applyAlignment="1">
      <alignment horizontal="left"/>
    </xf>
    <xf numFmtId="0" fontId="17" fillId="0" borderId="8" xfId="0" applyFont="1" applyBorder="1" applyAlignment="1"/>
    <xf numFmtId="0" fontId="0" fillId="0" borderId="8" xfId="0" applyBorder="1" applyAlignment="1"/>
    <xf numFmtId="0" fontId="17" fillId="0" borderId="10" xfId="0" applyFont="1" applyBorder="1" applyAlignment="1"/>
    <xf numFmtId="0" fontId="0" fillId="0" borderId="10" xfId="0" applyBorder="1" applyAlignment="1"/>
    <xf numFmtId="0" fontId="17" fillId="14" borderId="8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/>
    </xf>
    <xf numFmtId="0" fontId="17" fillId="14" borderId="19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7" xfId="1" applyFont="1" applyFill="1" applyBorder="1" applyAlignment="1" applyProtection="1">
      <alignment horizontal="left"/>
      <protection locked="0"/>
    </xf>
    <xf numFmtId="0" fontId="17" fillId="0" borderId="16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9" fillId="0" borderId="14" xfId="1" applyFont="1" applyFill="1" applyBorder="1" applyAlignment="1" applyProtection="1">
      <alignment horizontal="left" vertical="center" wrapText="1"/>
      <protection locked="0"/>
    </xf>
    <xf numFmtId="0" fontId="17" fillId="14" borderId="9" xfId="0" applyFont="1" applyFill="1" applyBorder="1" applyAlignment="1">
      <alignment horizontal="center"/>
    </xf>
    <xf numFmtId="0" fontId="25" fillId="0" borderId="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33" fillId="9" borderId="48" xfId="65" applyFont="1" applyFill="1" applyBorder="1" applyAlignment="1">
      <alignment horizontal="center" vertical="center"/>
    </xf>
    <xf numFmtId="0" fontId="33" fillId="9" borderId="49" xfId="65" applyFont="1" applyFill="1" applyBorder="1" applyAlignment="1">
      <alignment horizontal="center" vertical="center"/>
    </xf>
    <xf numFmtId="0" fontId="33" fillId="9" borderId="50" xfId="65" applyFont="1" applyFill="1" applyBorder="1" applyAlignment="1">
      <alignment horizontal="center" vertical="center"/>
    </xf>
    <xf numFmtId="0" fontId="33" fillId="9" borderId="43" xfId="65" applyFont="1" applyFill="1" applyBorder="1" applyAlignment="1">
      <alignment horizontal="center" vertical="center"/>
    </xf>
    <xf numFmtId="0" fontId="33" fillId="9" borderId="44" xfId="65" applyFont="1" applyFill="1" applyBorder="1" applyAlignment="1">
      <alignment horizontal="center" vertical="center"/>
    </xf>
    <xf numFmtId="0" fontId="33" fillId="9" borderId="45" xfId="65" applyFont="1" applyFill="1" applyBorder="1" applyAlignment="1">
      <alignment horizontal="center" vertical="center"/>
    </xf>
    <xf numFmtId="0" fontId="33" fillId="9" borderId="39" xfId="65" applyFont="1" applyFill="1" applyBorder="1" applyAlignment="1">
      <alignment horizontal="center" vertical="center"/>
    </xf>
    <xf numFmtId="0" fontId="37" fillId="0" borderId="37" xfId="65" applyFont="1" applyFill="1" applyBorder="1" applyAlignment="1">
      <alignment horizontal="center"/>
    </xf>
    <xf numFmtId="0" fontId="37" fillId="0" borderId="4" xfId="65" applyFont="1" applyFill="1" applyBorder="1" applyAlignment="1">
      <alignment horizontal="center"/>
    </xf>
  </cellXfs>
  <cellStyles count="375">
    <cellStyle name="0mitP" xfId="3" xr:uid="{00000000-0005-0000-0000-000000000000}"/>
    <cellStyle name="0ohneP" xfId="4" xr:uid="{00000000-0005-0000-0000-000001000000}"/>
    <cellStyle name="10mitP" xfId="5" xr:uid="{00000000-0005-0000-0000-000002000000}"/>
    <cellStyle name="1mitP" xfId="6" xr:uid="{00000000-0005-0000-0000-000003000000}"/>
    <cellStyle name="20% - Accent1" xfId="69" xr:uid="{00000000-0005-0000-0000-000004000000}"/>
    <cellStyle name="20% - Accent2" xfId="70" xr:uid="{00000000-0005-0000-0000-000005000000}"/>
    <cellStyle name="20% - Accent3" xfId="71" xr:uid="{00000000-0005-0000-0000-000006000000}"/>
    <cellStyle name="20% - Accent4" xfId="72" xr:uid="{00000000-0005-0000-0000-000007000000}"/>
    <cellStyle name="20% - Accent5" xfId="73" xr:uid="{00000000-0005-0000-0000-000008000000}"/>
    <cellStyle name="20% - Accent6" xfId="74" xr:uid="{00000000-0005-0000-0000-000009000000}"/>
    <cellStyle name="20% - Akzent1 2" xfId="75" xr:uid="{00000000-0005-0000-0000-00000A000000}"/>
    <cellStyle name="20% - Akzent1 2 2" xfId="76" xr:uid="{00000000-0005-0000-0000-00000B000000}"/>
    <cellStyle name="20% - Akzent1 3" xfId="77" xr:uid="{00000000-0005-0000-0000-00000C000000}"/>
    <cellStyle name="20% - Akzent1 4" xfId="78" xr:uid="{00000000-0005-0000-0000-00000D000000}"/>
    <cellStyle name="20% - Akzent1 5" xfId="79" xr:uid="{00000000-0005-0000-0000-00000E000000}"/>
    <cellStyle name="20% - Akzent2 2" xfId="80" xr:uid="{00000000-0005-0000-0000-00000F000000}"/>
    <cellStyle name="20% - Akzent2 2 2" xfId="81" xr:uid="{00000000-0005-0000-0000-000010000000}"/>
    <cellStyle name="20% - Akzent2 3" xfId="82" xr:uid="{00000000-0005-0000-0000-000011000000}"/>
    <cellStyle name="20% - Akzent2 4" xfId="83" xr:uid="{00000000-0005-0000-0000-000012000000}"/>
    <cellStyle name="20% - Akzent2 5" xfId="84" xr:uid="{00000000-0005-0000-0000-000013000000}"/>
    <cellStyle name="20% - Akzent3 2" xfId="85" xr:uid="{00000000-0005-0000-0000-000014000000}"/>
    <cellStyle name="20% - Akzent3 2 2" xfId="86" xr:uid="{00000000-0005-0000-0000-000015000000}"/>
    <cellStyle name="20% - Akzent3 3" xfId="87" xr:uid="{00000000-0005-0000-0000-000016000000}"/>
    <cellStyle name="20% - Akzent3 4" xfId="88" xr:uid="{00000000-0005-0000-0000-000017000000}"/>
    <cellStyle name="20% - Akzent3 5" xfId="89" xr:uid="{00000000-0005-0000-0000-000018000000}"/>
    <cellStyle name="20% - Akzent4 2" xfId="90" xr:uid="{00000000-0005-0000-0000-000019000000}"/>
    <cellStyle name="20% - Akzent4 2 2" xfId="91" xr:uid="{00000000-0005-0000-0000-00001A000000}"/>
    <cellStyle name="20% - Akzent4 3" xfId="92" xr:uid="{00000000-0005-0000-0000-00001B000000}"/>
    <cellStyle name="20% - Akzent4 4" xfId="93" xr:uid="{00000000-0005-0000-0000-00001C000000}"/>
    <cellStyle name="20% - Akzent4 5" xfId="94" xr:uid="{00000000-0005-0000-0000-00001D000000}"/>
    <cellStyle name="20% - Akzent5 2" xfId="95" xr:uid="{00000000-0005-0000-0000-00001E000000}"/>
    <cellStyle name="20% - Akzent5 2 2" xfId="96" xr:uid="{00000000-0005-0000-0000-00001F000000}"/>
    <cellStyle name="20% - Akzent5 3" xfId="97" xr:uid="{00000000-0005-0000-0000-000020000000}"/>
    <cellStyle name="20% - Akzent5 4" xfId="98" xr:uid="{00000000-0005-0000-0000-000021000000}"/>
    <cellStyle name="20% - Akzent5 5" xfId="99" xr:uid="{00000000-0005-0000-0000-000022000000}"/>
    <cellStyle name="20% - Akzent6 2" xfId="100" xr:uid="{00000000-0005-0000-0000-000023000000}"/>
    <cellStyle name="20% - Akzent6 2 2" xfId="101" xr:uid="{00000000-0005-0000-0000-000024000000}"/>
    <cellStyle name="20% - Akzent6 3" xfId="102" xr:uid="{00000000-0005-0000-0000-000025000000}"/>
    <cellStyle name="20% - Akzent6 4" xfId="103" xr:uid="{00000000-0005-0000-0000-000026000000}"/>
    <cellStyle name="20% - Akzent6 5" xfId="104" xr:uid="{00000000-0005-0000-0000-000027000000}"/>
    <cellStyle name="3mitP" xfId="7" xr:uid="{00000000-0005-0000-0000-000028000000}"/>
    <cellStyle name="3ohneP" xfId="8" xr:uid="{00000000-0005-0000-0000-000029000000}"/>
    <cellStyle name="40% - Accent1" xfId="105" xr:uid="{00000000-0005-0000-0000-00002A000000}"/>
    <cellStyle name="40% - Accent2" xfId="106" xr:uid="{00000000-0005-0000-0000-00002B000000}"/>
    <cellStyle name="40% - Accent3" xfId="107" xr:uid="{00000000-0005-0000-0000-00002C000000}"/>
    <cellStyle name="40% - Accent4" xfId="108" xr:uid="{00000000-0005-0000-0000-00002D000000}"/>
    <cellStyle name="40% - Accent5" xfId="109" xr:uid="{00000000-0005-0000-0000-00002E000000}"/>
    <cellStyle name="40% - Accent6" xfId="110" xr:uid="{00000000-0005-0000-0000-00002F000000}"/>
    <cellStyle name="40% - Akzent1 2" xfId="111" xr:uid="{00000000-0005-0000-0000-000030000000}"/>
    <cellStyle name="40% - Akzent1 2 2" xfId="112" xr:uid="{00000000-0005-0000-0000-000031000000}"/>
    <cellStyle name="40% - Akzent1 3" xfId="113" xr:uid="{00000000-0005-0000-0000-000032000000}"/>
    <cellStyle name="40% - Akzent1 4" xfId="114" xr:uid="{00000000-0005-0000-0000-000033000000}"/>
    <cellStyle name="40% - Akzent1 5" xfId="115" xr:uid="{00000000-0005-0000-0000-000034000000}"/>
    <cellStyle name="40% - Akzent2 2" xfId="116" xr:uid="{00000000-0005-0000-0000-000035000000}"/>
    <cellStyle name="40% - Akzent2 2 2" xfId="117" xr:uid="{00000000-0005-0000-0000-000036000000}"/>
    <cellStyle name="40% - Akzent2 3" xfId="118" xr:uid="{00000000-0005-0000-0000-000037000000}"/>
    <cellStyle name="40% - Akzent2 4" xfId="119" xr:uid="{00000000-0005-0000-0000-000038000000}"/>
    <cellStyle name="40% - Akzent2 5" xfId="120" xr:uid="{00000000-0005-0000-0000-000039000000}"/>
    <cellStyle name="40% - Akzent3 2" xfId="121" xr:uid="{00000000-0005-0000-0000-00003A000000}"/>
    <cellStyle name="40% - Akzent3 2 2" xfId="122" xr:uid="{00000000-0005-0000-0000-00003B000000}"/>
    <cellStyle name="40% - Akzent3 3" xfId="123" xr:uid="{00000000-0005-0000-0000-00003C000000}"/>
    <cellStyle name="40% - Akzent3 4" xfId="124" xr:uid="{00000000-0005-0000-0000-00003D000000}"/>
    <cellStyle name="40% - Akzent3 5" xfId="125" xr:uid="{00000000-0005-0000-0000-00003E000000}"/>
    <cellStyle name="40% - Akzent4 2" xfId="126" xr:uid="{00000000-0005-0000-0000-00003F000000}"/>
    <cellStyle name="40% - Akzent4 2 2" xfId="127" xr:uid="{00000000-0005-0000-0000-000040000000}"/>
    <cellStyle name="40% - Akzent4 3" xfId="128" xr:uid="{00000000-0005-0000-0000-000041000000}"/>
    <cellStyle name="40% - Akzent4 4" xfId="129" xr:uid="{00000000-0005-0000-0000-000042000000}"/>
    <cellStyle name="40% - Akzent4 5" xfId="130" xr:uid="{00000000-0005-0000-0000-000043000000}"/>
    <cellStyle name="40% - Akzent5 2" xfId="131" xr:uid="{00000000-0005-0000-0000-000044000000}"/>
    <cellStyle name="40% - Akzent5 2 2" xfId="132" xr:uid="{00000000-0005-0000-0000-000045000000}"/>
    <cellStyle name="40% - Akzent5 3" xfId="133" xr:uid="{00000000-0005-0000-0000-000046000000}"/>
    <cellStyle name="40% - Akzent5 4" xfId="134" xr:uid="{00000000-0005-0000-0000-000047000000}"/>
    <cellStyle name="40% - Akzent5 5" xfId="135" xr:uid="{00000000-0005-0000-0000-000048000000}"/>
    <cellStyle name="40% - Akzent6 2" xfId="136" xr:uid="{00000000-0005-0000-0000-000049000000}"/>
    <cellStyle name="40% - Akzent6 2 2" xfId="137" xr:uid="{00000000-0005-0000-0000-00004A000000}"/>
    <cellStyle name="40% - Akzent6 3" xfId="138" xr:uid="{00000000-0005-0000-0000-00004B000000}"/>
    <cellStyle name="40% - Akzent6 4" xfId="139" xr:uid="{00000000-0005-0000-0000-00004C000000}"/>
    <cellStyle name="40% - Akzent6 5" xfId="140" xr:uid="{00000000-0005-0000-0000-00004D000000}"/>
    <cellStyle name="4mitP" xfId="9" xr:uid="{00000000-0005-0000-0000-00004E000000}"/>
    <cellStyle name="60% - Accent1" xfId="141" xr:uid="{00000000-0005-0000-0000-00004F000000}"/>
    <cellStyle name="60% - Accent2" xfId="142" xr:uid="{00000000-0005-0000-0000-000050000000}"/>
    <cellStyle name="60% - Accent3" xfId="143" xr:uid="{00000000-0005-0000-0000-000051000000}"/>
    <cellStyle name="60% - Accent4" xfId="144" xr:uid="{00000000-0005-0000-0000-000052000000}"/>
    <cellStyle name="60% - Accent5" xfId="145" xr:uid="{00000000-0005-0000-0000-000053000000}"/>
    <cellStyle name="60% - Accent6" xfId="146" xr:uid="{00000000-0005-0000-0000-000054000000}"/>
    <cellStyle name="60% - Akzent1 2" xfId="147" xr:uid="{00000000-0005-0000-0000-000055000000}"/>
    <cellStyle name="60% - Akzent1 2 2" xfId="148" xr:uid="{00000000-0005-0000-0000-000056000000}"/>
    <cellStyle name="60% - Akzent1 3" xfId="149" xr:uid="{00000000-0005-0000-0000-000057000000}"/>
    <cellStyle name="60% - Akzent1 4" xfId="150" xr:uid="{00000000-0005-0000-0000-000058000000}"/>
    <cellStyle name="60% - Akzent1 5" xfId="151" xr:uid="{00000000-0005-0000-0000-000059000000}"/>
    <cellStyle name="60% - Akzent2 2" xfId="152" xr:uid="{00000000-0005-0000-0000-00005A000000}"/>
    <cellStyle name="60% - Akzent2 2 2" xfId="153" xr:uid="{00000000-0005-0000-0000-00005B000000}"/>
    <cellStyle name="60% - Akzent2 3" xfId="154" xr:uid="{00000000-0005-0000-0000-00005C000000}"/>
    <cellStyle name="60% - Akzent2 4" xfId="155" xr:uid="{00000000-0005-0000-0000-00005D000000}"/>
    <cellStyle name="60% - Akzent2 5" xfId="156" xr:uid="{00000000-0005-0000-0000-00005E000000}"/>
    <cellStyle name="60% - Akzent3 2" xfId="157" xr:uid="{00000000-0005-0000-0000-00005F000000}"/>
    <cellStyle name="60% - Akzent3 2 2" xfId="158" xr:uid="{00000000-0005-0000-0000-000060000000}"/>
    <cellStyle name="60% - Akzent3 3" xfId="159" xr:uid="{00000000-0005-0000-0000-000061000000}"/>
    <cellStyle name="60% - Akzent3 4" xfId="160" xr:uid="{00000000-0005-0000-0000-000062000000}"/>
    <cellStyle name="60% - Akzent3 5" xfId="161" xr:uid="{00000000-0005-0000-0000-000063000000}"/>
    <cellStyle name="60% - Akzent4 2" xfId="162" xr:uid="{00000000-0005-0000-0000-000064000000}"/>
    <cellStyle name="60% - Akzent4 2 2" xfId="163" xr:uid="{00000000-0005-0000-0000-000065000000}"/>
    <cellStyle name="60% - Akzent4 3" xfId="164" xr:uid="{00000000-0005-0000-0000-000066000000}"/>
    <cellStyle name="60% - Akzent4 4" xfId="165" xr:uid="{00000000-0005-0000-0000-000067000000}"/>
    <cellStyle name="60% - Akzent4 5" xfId="166" xr:uid="{00000000-0005-0000-0000-000068000000}"/>
    <cellStyle name="60% - Akzent5 2" xfId="167" xr:uid="{00000000-0005-0000-0000-000069000000}"/>
    <cellStyle name="60% - Akzent5 2 2" xfId="168" xr:uid="{00000000-0005-0000-0000-00006A000000}"/>
    <cellStyle name="60% - Akzent5 3" xfId="169" xr:uid="{00000000-0005-0000-0000-00006B000000}"/>
    <cellStyle name="60% - Akzent5 4" xfId="170" xr:uid="{00000000-0005-0000-0000-00006C000000}"/>
    <cellStyle name="60% - Akzent5 5" xfId="171" xr:uid="{00000000-0005-0000-0000-00006D000000}"/>
    <cellStyle name="60% - Akzent6 2" xfId="172" xr:uid="{00000000-0005-0000-0000-00006E000000}"/>
    <cellStyle name="60% - Akzent6 2 2" xfId="173" xr:uid="{00000000-0005-0000-0000-00006F000000}"/>
    <cellStyle name="60% - Akzent6 3" xfId="174" xr:uid="{00000000-0005-0000-0000-000070000000}"/>
    <cellStyle name="60% - Akzent6 4" xfId="175" xr:uid="{00000000-0005-0000-0000-000071000000}"/>
    <cellStyle name="60% - Akzent6 5" xfId="176" xr:uid="{00000000-0005-0000-0000-000072000000}"/>
    <cellStyle name="6mitP" xfId="10" xr:uid="{00000000-0005-0000-0000-000073000000}"/>
    <cellStyle name="6ohneP" xfId="11" xr:uid="{00000000-0005-0000-0000-000074000000}"/>
    <cellStyle name="7mitP" xfId="12" xr:uid="{00000000-0005-0000-0000-000075000000}"/>
    <cellStyle name="9mitP" xfId="13" xr:uid="{00000000-0005-0000-0000-000076000000}"/>
    <cellStyle name="9ohneP" xfId="14" xr:uid="{00000000-0005-0000-0000-000077000000}"/>
    <cellStyle name="Accent1" xfId="177" xr:uid="{00000000-0005-0000-0000-000078000000}"/>
    <cellStyle name="Accent2" xfId="178" xr:uid="{00000000-0005-0000-0000-000079000000}"/>
    <cellStyle name="Accent3" xfId="179" xr:uid="{00000000-0005-0000-0000-00007A000000}"/>
    <cellStyle name="Accent4" xfId="180" xr:uid="{00000000-0005-0000-0000-00007B000000}"/>
    <cellStyle name="Accent5" xfId="181" xr:uid="{00000000-0005-0000-0000-00007C000000}"/>
    <cellStyle name="Accent6" xfId="182" xr:uid="{00000000-0005-0000-0000-00007D000000}"/>
    <cellStyle name="Akzent1 2" xfId="183" xr:uid="{00000000-0005-0000-0000-00007E000000}"/>
    <cellStyle name="Akzent1 2 2" xfId="184" xr:uid="{00000000-0005-0000-0000-00007F000000}"/>
    <cellStyle name="Akzent1 3" xfId="185" xr:uid="{00000000-0005-0000-0000-000080000000}"/>
    <cellStyle name="Akzent1 4" xfId="186" xr:uid="{00000000-0005-0000-0000-000081000000}"/>
    <cellStyle name="Akzent1 5" xfId="187" xr:uid="{00000000-0005-0000-0000-000082000000}"/>
    <cellStyle name="Akzent2 2" xfId="188" xr:uid="{00000000-0005-0000-0000-000083000000}"/>
    <cellStyle name="Akzent2 2 2" xfId="189" xr:uid="{00000000-0005-0000-0000-000084000000}"/>
    <cellStyle name="Akzent2 3" xfId="190" xr:uid="{00000000-0005-0000-0000-000085000000}"/>
    <cellStyle name="Akzent2 4" xfId="191" xr:uid="{00000000-0005-0000-0000-000086000000}"/>
    <cellStyle name="Akzent2 5" xfId="192" xr:uid="{00000000-0005-0000-0000-000087000000}"/>
    <cellStyle name="Akzent3 2" xfId="193" xr:uid="{00000000-0005-0000-0000-000088000000}"/>
    <cellStyle name="Akzent3 2 2" xfId="194" xr:uid="{00000000-0005-0000-0000-000089000000}"/>
    <cellStyle name="Akzent3 3" xfId="195" xr:uid="{00000000-0005-0000-0000-00008A000000}"/>
    <cellStyle name="Akzent3 4" xfId="196" xr:uid="{00000000-0005-0000-0000-00008B000000}"/>
    <cellStyle name="Akzent3 5" xfId="197" xr:uid="{00000000-0005-0000-0000-00008C000000}"/>
    <cellStyle name="Akzent4 2" xfId="198" xr:uid="{00000000-0005-0000-0000-00008D000000}"/>
    <cellStyle name="Akzent4 2 2" xfId="199" xr:uid="{00000000-0005-0000-0000-00008E000000}"/>
    <cellStyle name="Akzent4 3" xfId="200" xr:uid="{00000000-0005-0000-0000-00008F000000}"/>
    <cellStyle name="Akzent4 4" xfId="201" xr:uid="{00000000-0005-0000-0000-000090000000}"/>
    <cellStyle name="Akzent4 5" xfId="202" xr:uid="{00000000-0005-0000-0000-000091000000}"/>
    <cellStyle name="Akzent5 2" xfId="203" xr:uid="{00000000-0005-0000-0000-000092000000}"/>
    <cellStyle name="Akzent5 2 2" xfId="204" xr:uid="{00000000-0005-0000-0000-000093000000}"/>
    <cellStyle name="Akzent5 3" xfId="205" xr:uid="{00000000-0005-0000-0000-000094000000}"/>
    <cellStyle name="Akzent5 4" xfId="206" xr:uid="{00000000-0005-0000-0000-000095000000}"/>
    <cellStyle name="Akzent5 5" xfId="207" xr:uid="{00000000-0005-0000-0000-000096000000}"/>
    <cellStyle name="Akzent6 2" xfId="208" xr:uid="{00000000-0005-0000-0000-000097000000}"/>
    <cellStyle name="Akzent6 2 2" xfId="209" xr:uid="{00000000-0005-0000-0000-000098000000}"/>
    <cellStyle name="Akzent6 3" xfId="210" xr:uid="{00000000-0005-0000-0000-000099000000}"/>
    <cellStyle name="Akzent6 4" xfId="211" xr:uid="{00000000-0005-0000-0000-00009A000000}"/>
    <cellStyle name="Akzent6 5" xfId="212" xr:uid="{00000000-0005-0000-0000-00009B000000}"/>
    <cellStyle name="Ausgabe 2" xfId="213" xr:uid="{00000000-0005-0000-0000-00009C000000}"/>
    <cellStyle name="Ausgabe 2 2" xfId="214" xr:uid="{00000000-0005-0000-0000-00009D000000}"/>
    <cellStyle name="Ausgabe 3" xfId="215" xr:uid="{00000000-0005-0000-0000-00009E000000}"/>
    <cellStyle name="Ausgabe 4" xfId="216" xr:uid="{00000000-0005-0000-0000-00009F000000}"/>
    <cellStyle name="Ausgabe 5" xfId="217" xr:uid="{00000000-0005-0000-0000-0000A0000000}"/>
    <cellStyle name="Bad" xfId="218" xr:uid="{00000000-0005-0000-0000-0000A1000000}"/>
    <cellStyle name="Berechnung 2" xfId="219" xr:uid="{00000000-0005-0000-0000-0000A2000000}"/>
    <cellStyle name="Berechnung 2 2" xfId="220" xr:uid="{00000000-0005-0000-0000-0000A3000000}"/>
    <cellStyle name="Berechnung 3" xfId="221" xr:uid="{00000000-0005-0000-0000-0000A4000000}"/>
    <cellStyle name="Berechnung 4" xfId="222" xr:uid="{00000000-0005-0000-0000-0000A5000000}"/>
    <cellStyle name="Berechnung 5" xfId="223" xr:uid="{00000000-0005-0000-0000-0000A6000000}"/>
    <cellStyle name="Block_1" xfId="63" xr:uid="{00000000-0005-0000-0000-0000A7000000}"/>
    <cellStyle name="Calculation" xfId="224" xr:uid="{00000000-0005-0000-0000-0000A8000000}"/>
    <cellStyle name="Check Cell" xfId="225" xr:uid="{00000000-0005-0000-0000-0000A9000000}"/>
    <cellStyle name="Deźimal [0]" xfId="226" xr:uid="{00000000-0005-0000-0000-0000AA000000}"/>
    <cellStyle name="Dezimal 10" xfId="227" xr:uid="{00000000-0005-0000-0000-0000AB000000}"/>
    <cellStyle name="Dezimal 11" xfId="228" xr:uid="{00000000-0005-0000-0000-0000AC000000}"/>
    <cellStyle name="Dezimal 2" xfId="15" xr:uid="{00000000-0005-0000-0000-0000AD000000}"/>
    <cellStyle name="Dezimal 2 2" xfId="229" xr:uid="{00000000-0005-0000-0000-0000AE000000}"/>
    <cellStyle name="Dezimal 2 3" xfId="67" xr:uid="{00000000-0005-0000-0000-0000AF000000}"/>
    <cellStyle name="Dezimal 3" xfId="230" xr:uid="{00000000-0005-0000-0000-0000B0000000}"/>
    <cellStyle name="Dezimal 4" xfId="231" xr:uid="{00000000-0005-0000-0000-0000B1000000}"/>
    <cellStyle name="Dezimal 5" xfId="232" xr:uid="{00000000-0005-0000-0000-0000B2000000}"/>
    <cellStyle name="Dezimal 6" xfId="233" xr:uid="{00000000-0005-0000-0000-0000B3000000}"/>
    <cellStyle name="Dezimal 7" xfId="234" xr:uid="{00000000-0005-0000-0000-0000B4000000}"/>
    <cellStyle name="Dezimal 8" xfId="235" xr:uid="{00000000-0005-0000-0000-0000B5000000}"/>
    <cellStyle name="Dezimal 9" xfId="236" xr:uid="{00000000-0005-0000-0000-0000B6000000}"/>
    <cellStyle name="Eingabe 2" xfId="237" xr:uid="{00000000-0005-0000-0000-0000B7000000}"/>
    <cellStyle name="Eingabe 2 2" xfId="238" xr:uid="{00000000-0005-0000-0000-0000B8000000}"/>
    <cellStyle name="Eingabe 3" xfId="239" xr:uid="{00000000-0005-0000-0000-0000B9000000}"/>
    <cellStyle name="Eingabe 4" xfId="240" xr:uid="{00000000-0005-0000-0000-0000BA000000}"/>
    <cellStyle name="Eingabe 5" xfId="241" xr:uid="{00000000-0005-0000-0000-0000BB000000}"/>
    <cellStyle name="Ergebnis 2" xfId="242" xr:uid="{00000000-0005-0000-0000-0000BC000000}"/>
    <cellStyle name="Ergebnis 2 2" xfId="243" xr:uid="{00000000-0005-0000-0000-0000BD000000}"/>
    <cellStyle name="Ergebnis 3" xfId="244" xr:uid="{00000000-0005-0000-0000-0000BE000000}"/>
    <cellStyle name="Ergebnis 4" xfId="245" xr:uid="{00000000-0005-0000-0000-0000BF000000}"/>
    <cellStyle name="Ergebnis 5" xfId="246" xr:uid="{00000000-0005-0000-0000-0000C0000000}"/>
    <cellStyle name="Erklärender Text 2" xfId="247" xr:uid="{00000000-0005-0000-0000-0000C1000000}"/>
    <cellStyle name="Erklärender Text 3" xfId="248" xr:uid="{00000000-0005-0000-0000-0000C2000000}"/>
    <cellStyle name="Erklärender Text 4" xfId="249" xr:uid="{00000000-0005-0000-0000-0000C3000000}"/>
    <cellStyle name="Erklärender Text 5" xfId="250" xr:uid="{00000000-0005-0000-0000-0000C4000000}"/>
    <cellStyle name="Euro" xfId="16" xr:uid="{00000000-0005-0000-0000-0000C5000000}"/>
    <cellStyle name="Euro 2" xfId="251" xr:uid="{00000000-0005-0000-0000-0000C6000000}"/>
    <cellStyle name="Euro 3" xfId="66" xr:uid="{00000000-0005-0000-0000-0000C7000000}"/>
    <cellStyle name="Explanatory Text" xfId="252" xr:uid="{00000000-0005-0000-0000-0000C8000000}"/>
    <cellStyle name="Good" xfId="253" xr:uid="{00000000-0005-0000-0000-0000C9000000}"/>
    <cellStyle name="Gut 2" xfId="254" xr:uid="{00000000-0005-0000-0000-0000CA000000}"/>
    <cellStyle name="Gut 3" xfId="255" xr:uid="{00000000-0005-0000-0000-0000CB000000}"/>
    <cellStyle name="Gut 4" xfId="256" xr:uid="{00000000-0005-0000-0000-0000CC000000}"/>
    <cellStyle name="Gut 5" xfId="257" xr:uid="{00000000-0005-0000-0000-0000CD000000}"/>
    <cellStyle name="Heading 1" xfId="258" xr:uid="{00000000-0005-0000-0000-0000CE000000}"/>
    <cellStyle name="Heading 2" xfId="259" xr:uid="{00000000-0005-0000-0000-0000CF000000}"/>
    <cellStyle name="Heading 3" xfId="260" xr:uid="{00000000-0005-0000-0000-0000D0000000}"/>
    <cellStyle name="Heading 4" xfId="261" xr:uid="{00000000-0005-0000-0000-0000D1000000}"/>
    <cellStyle name="Hyperlũnk" xfId="262" xr:uid="{00000000-0005-0000-0000-0000D2000000}"/>
    <cellStyle name="Input" xfId="263" xr:uid="{00000000-0005-0000-0000-0000D3000000}"/>
    <cellStyle name="Komma 2" xfId="264" xr:uid="{00000000-0005-0000-0000-0000D4000000}"/>
    <cellStyle name="Link" xfId="62" builtinId="8"/>
    <cellStyle name="Linked Cell" xfId="265" xr:uid="{00000000-0005-0000-0000-0000D6000000}"/>
    <cellStyle name="Neutral 2" xfId="266" xr:uid="{00000000-0005-0000-0000-0000D7000000}"/>
    <cellStyle name="Neutral 3" xfId="267" xr:uid="{00000000-0005-0000-0000-0000D8000000}"/>
    <cellStyle name="Neutral 4" xfId="268" xr:uid="{00000000-0005-0000-0000-0000D9000000}"/>
    <cellStyle name="Neutral 5" xfId="269" xr:uid="{00000000-0005-0000-0000-0000DA000000}"/>
    <cellStyle name="nf2" xfId="17" xr:uid="{00000000-0005-0000-0000-0000DB000000}"/>
    <cellStyle name="Normal_040831_KapaBedarf-AA_Hochfahrlogik_A2LL_KT" xfId="18" xr:uid="{00000000-0005-0000-0000-0000DC000000}"/>
    <cellStyle name="Note" xfId="270" xr:uid="{00000000-0005-0000-0000-0000DD000000}"/>
    <cellStyle name="Notiz 2" xfId="271" xr:uid="{00000000-0005-0000-0000-0000DE000000}"/>
    <cellStyle name="Notiz 2 2" xfId="272" xr:uid="{00000000-0005-0000-0000-0000DF000000}"/>
    <cellStyle name="Notiz 3" xfId="273" xr:uid="{00000000-0005-0000-0000-0000E0000000}"/>
    <cellStyle name="Notiz 4" xfId="274" xr:uid="{00000000-0005-0000-0000-0000E1000000}"/>
    <cellStyle name="Notiz 5" xfId="275" xr:uid="{00000000-0005-0000-0000-0000E2000000}"/>
    <cellStyle name="Output" xfId="276" xr:uid="{00000000-0005-0000-0000-0000E3000000}"/>
    <cellStyle name="SAPBEXaggData" xfId="24" xr:uid="{00000000-0005-0000-0000-0000E4000000}"/>
    <cellStyle name="SAPBEXaggDataEmph" xfId="25" xr:uid="{00000000-0005-0000-0000-0000E5000000}"/>
    <cellStyle name="SAPBEXaggItem" xfId="26" xr:uid="{00000000-0005-0000-0000-0000E6000000}"/>
    <cellStyle name="SAPBEXaggItemX" xfId="27" xr:uid="{00000000-0005-0000-0000-0000E7000000}"/>
    <cellStyle name="SAPBEXchaText" xfId="28" xr:uid="{00000000-0005-0000-0000-0000E8000000}"/>
    <cellStyle name="SAPBEXexcBad7" xfId="29" xr:uid="{00000000-0005-0000-0000-0000E9000000}"/>
    <cellStyle name="SAPBEXexcBad8" xfId="30" xr:uid="{00000000-0005-0000-0000-0000EA000000}"/>
    <cellStyle name="SAPBEXexcBad9" xfId="31" xr:uid="{00000000-0005-0000-0000-0000EB000000}"/>
    <cellStyle name="SAPBEXexcCritical4" xfId="32" xr:uid="{00000000-0005-0000-0000-0000EC000000}"/>
    <cellStyle name="SAPBEXexcCritical5" xfId="33" xr:uid="{00000000-0005-0000-0000-0000ED000000}"/>
    <cellStyle name="SAPBEXexcCritical6" xfId="34" xr:uid="{00000000-0005-0000-0000-0000EE000000}"/>
    <cellStyle name="SAPBEXexcGood1" xfId="35" xr:uid="{00000000-0005-0000-0000-0000EF000000}"/>
    <cellStyle name="SAPBEXexcGood2" xfId="36" xr:uid="{00000000-0005-0000-0000-0000F0000000}"/>
    <cellStyle name="SAPBEXexcGood3" xfId="37" xr:uid="{00000000-0005-0000-0000-0000F1000000}"/>
    <cellStyle name="SAPBEXfilterDrill" xfId="38" xr:uid="{00000000-0005-0000-0000-0000F2000000}"/>
    <cellStyle name="SAPBEXfilterItem" xfId="39" xr:uid="{00000000-0005-0000-0000-0000F3000000}"/>
    <cellStyle name="SAPBEXfilterText" xfId="40" xr:uid="{00000000-0005-0000-0000-0000F4000000}"/>
    <cellStyle name="SAPBEXformats" xfId="41" xr:uid="{00000000-0005-0000-0000-0000F5000000}"/>
    <cellStyle name="SAPBEXheaderItem" xfId="42" xr:uid="{00000000-0005-0000-0000-0000F6000000}"/>
    <cellStyle name="SAPBEXheaderText" xfId="43" xr:uid="{00000000-0005-0000-0000-0000F7000000}"/>
    <cellStyle name="SAPBEXHLevel0" xfId="44" xr:uid="{00000000-0005-0000-0000-0000F8000000}"/>
    <cellStyle name="SAPBEXHLevel0X" xfId="45" xr:uid="{00000000-0005-0000-0000-0000F9000000}"/>
    <cellStyle name="SAPBEXHLevel1" xfId="46" xr:uid="{00000000-0005-0000-0000-0000FA000000}"/>
    <cellStyle name="SAPBEXHLevel1X" xfId="47" xr:uid="{00000000-0005-0000-0000-0000FB000000}"/>
    <cellStyle name="SAPBEXHLevel2" xfId="48" xr:uid="{00000000-0005-0000-0000-0000FC000000}"/>
    <cellStyle name="SAPBEXHLevel2X" xfId="49" xr:uid="{00000000-0005-0000-0000-0000FD000000}"/>
    <cellStyle name="SAPBEXHLevel3" xfId="19" xr:uid="{00000000-0005-0000-0000-0000FE000000}"/>
    <cellStyle name="SAPBEXHLevel3X" xfId="50" xr:uid="{00000000-0005-0000-0000-0000FF000000}"/>
    <cellStyle name="SAPBEXinputData" xfId="51" xr:uid="{00000000-0005-0000-0000-000000010000}"/>
    <cellStyle name="SAPBEXItemHeader" xfId="64" xr:uid="{00000000-0005-0000-0000-000001010000}"/>
    <cellStyle name="SAPBEXresData" xfId="52" xr:uid="{00000000-0005-0000-0000-000002010000}"/>
    <cellStyle name="SAPBEXresDataEmph" xfId="53" xr:uid="{00000000-0005-0000-0000-000003010000}"/>
    <cellStyle name="SAPBEXresItem" xfId="54" xr:uid="{00000000-0005-0000-0000-000004010000}"/>
    <cellStyle name="SAPBEXresItemX" xfId="55" xr:uid="{00000000-0005-0000-0000-000005010000}"/>
    <cellStyle name="SAPBEXstdData" xfId="56" xr:uid="{00000000-0005-0000-0000-000006010000}"/>
    <cellStyle name="SAPBEXstdDataEmph" xfId="57" xr:uid="{00000000-0005-0000-0000-000007010000}"/>
    <cellStyle name="SAPBEXstdItem" xfId="58" xr:uid="{00000000-0005-0000-0000-000008010000}"/>
    <cellStyle name="SAPBEXstdItemX" xfId="59" xr:uid="{00000000-0005-0000-0000-000009010000}"/>
    <cellStyle name="SAPBEXtitle" xfId="60" xr:uid="{00000000-0005-0000-0000-00000A010000}"/>
    <cellStyle name="SAPBEXundefined" xfId="61" xr:uid="{00000000-0005-0000-0000-00000B010000}"/>
    <cellStyle name="SAPDataCell" xfId="374" xr:uid="{2C5AFFF9-553E-451C-A6B7-1EBAADE39E0E}"/>
    <cellStyle name="SAPDimensionCell" xfId="373" xr:uid="{729F6353-F0AE-4970-83AE-2DD46B9347FC}"/>
    <cellStyle name="SAPHierarchyCell0" xfId="367" xr:uid="{00000000-0005-0000-0000-00000C010000}"/>
    <cellStyle name="SAPHierarchyCell1" xfId="368" xr:uid="{00000000-0005-0000-0000-00000D010000}"/>
    <cellStyle name="SAPHierarchyCell2" xfId="369" xr:uid="{00000000-0005-0000-0000-00000E010000}"/>
    <cellStyle name="SAPHierarchyCell3" xfId="370" xr:uid="{00000000-0005-0000-0000-00000F010000}"/>
    <cellStyle name="SAPHierarchyCell4" xfId="371" xr:uid="{00000000-0005-0000-0000-000010010000}"/>
    <cellStyle name="SAPMemberCell" xfId="372" xr:uid="{00000000-0005-0000-0000-000011010000}"/>
    <cellStyle name="Schlecht 2" xfId="277" xr:uid="{00000000-0005-0000-0000-000012010000}"/>
    <cellStyle name="Schlecht 3" xfId="278" xr:uid="{00000000-0005-0000-0000-000013010000}"/>
    <cellStyle name="Schlecht 4" xfId="279" xr:uid="{00000000-0005-0000-0000-000014010000}"/>
    <cellStyle name="Schlecht 5" xfId="280" xr:uid="{00000000-0005-0000-0000-000015010000}"/>
    <cellStyle name="Standard" xfId="0" builtinId="0"/>
    <cellStyle name="Standard 10" xfId="281" xr:uid="{00000000-0005-0000-0000-000017010000}"/>
    <cellStyle name="Standard 10 2" xfId="282" xr:uid="{00000000-0005-0000-0000-000018010000}"/>
    <cellStyle name="Standard 10 2 2" xfId="283" xr:uid="{00000000-0005-0000-0000-000019010000}"/>
    <cellStyle name="Standard 10 3" xfId="284" xr:uid="{00000000-0005-0000-0000-00001A010000}"/>
    <cellStyle name="Standard 11" xfId="285" xr:uid="{00000000-0005-0000-0000-00001B010000}"/>
    <cellStyle name="Standard 12" xfId="286" xr:uid="{00000000-0005-0000-0000-00001C010000}"/>
    <cellStyle name="Standard 13" xfId="287" xr:uid="{00000000-0005-0000-0000-00001D010000}"/>
    <cellStyle name="Standard 14" xfId="288" xr:uid="{00000000-0005-0000-0000-00001E010000}"/>
    <cellStyle name="Standard 15" xfId="289" xr:uid="{00000000-0005-0000-0000-00001F010000}"/>
    <cellStyle name="Standard 15 2" xfId="290" xr:uid="{00000000-0005-0000-0000-000020010000}"/>
    <cellStyle name="Standard 15 2 2" xfId="291" xr:uid="{00000000-0005-0000-0000-000021010000}"/>
    <cellStyle name="Standard 15 2 2 2" xfId="292" xr:uid="{00000000-0005-0000-0000-000022010000}"/>
    <cellStyle name="Standard 16" xfId="293" xr:uid="{00000000-0005-0000-0000-000023010000}"/>
    <cellStyle name="Standard 17" xfId="294" xr:uid="{00000000-0005-0000-0000-000024010000}"/>
    <cellStyle name="Standard 17 2" xfId="295" xr:uid="{00000000-0005-0000-0000-000025010000}"/>
    <cellStyle name="Standard 17 3" xfId="296" xr:uid="{00000000-0005-0000-0000-000026010000}"/>
    <cellStyle name="Standard 18" xfId="297" xr:uid="{00000000-0005-0000-0000-000027010000}"/>
    <cellStyle name="Standard 19" xfId="298" xr:uid="{00000000-0005-0000-0000-000028010000}"/>
    <cellStyle name="Standard 2" xfId="1" xr:uid="{00000000-0005-0000-0000-000029010000}"/>
    <cellStyle name="Standard 2 2" xfId="299" xr:uid="{00000000-0005-0000-0000-00002A010000}"/>
    <cellStyle name="Standard 2 3" xfId="300" xr:uid="{00000000-0005-0000-0000-00002B010000}"/>
    <cellStyle name="Standard 20" xfId="366" xr:uid="{00000000-0005-0000-0000-00002C010000}"/>
    <cellStyle name="Standard 3" xfId="20" xr:uid="{00000000-0005-0000-0000-00002D010000}"/>
    <cellStyle name="Standard 3 2" xfId="302" xr:uid="{00000000-0005-0000-0000-00002E010000}"/>
    <cellStyle name="Standard 3 3" xfId="301" xr:uid="{00000000-0005-0000-0000-00002F010000}"/>
    <cellStyle name="Standard 4" xfId="23" xr:uid="{00000000-0005-0000-0000-000030010000}"/>
    <cellStyle name="Standard 4 2" xfId="303" xr:uid="{00000000-0005-0000-0000-000031010000}"/>
    <cellStyle name="Standard 4 2 2" xfId="304" xr:uid="{00000000-0005-0000-0000-000032010000}"/>
    <cellStyle name="Standard 4 3" xfId="305" xr:uid="{00000000-0005-0000-0000-000033010000}"/>
    <cellStyle name="Standard 4 4" xfId="306" xr:uid="{00000000-0005-0000-0000-000034010000}"/>
    <cellStyle name="Standard 5" xfId="65" xr:uid="{00000000-0005-0000-0000-000035010000}"/>
    <cellStyle name="Standard 5 2" xfId="308" xr:uid="{00000000-0005-0000-0000-000036010000}"/>
    <cellStyle name="Standard 5 3" xfId="307" xr:uid="{00000000-0005-0000-0000-000037010000}"/>
    <cellStyle name="Standard 6" xfId="68" xr:uid="{00000000-0005-0000-0000-000038010000}"/>
    <cellStyle name="Standard 6 2" xfId="309" xr:uid="{00000000-0005-0000-0000-000039010000}"/>
    <cellStyle name="Standard 7" xfId="310" xr:uid="{00000000-0005-0000-0000-00003A010000}"/>
    <cellStyle name="Standard 7 2" xfId="311" xr:uid="{00000000-0005-0000-0000-00003B010000}"/>
    <cellStyle name="Standard 8" xfId="312" xr:uid="{00000000-0005-0000-0000-00003C010000}"/>
    <cellStyle name="Standard 8 2" xfId="313" xr:uid="{00000000-0005-0000-0000-00003D010000}"/>
    <cellStyle name="Standard 8 2 2" xfId="314" xr:uid="{00000000-0005-0000-0000-00003E010000}"/>
    <cellStyle name="Standard 8 2 2 2" xfId="315" xr:uid="{00000000-0005-0000-0000-00003F010000}"/>
    <cellStyle name="Standard 8 2 3" xfId="316" xr:uid="{00000000-0005-0000-0000-000040010000}"/>
    <cellStyle name="Standard 8 3" xfId="317" xr:uid="{00000000-0005-0000-0000-000041010000}"/>
    <cellStyle name="Standard 8 3 2" xfId="318" xr:uid="{00000000-0005-0000-0000-000042010000}"/>
    <cellStyle name="Standard 8 4" xfId="319" xr:uid="{00000000-0005-0000-0000-000043010000}"/>
    <cellStyle name="Standard 9" xfId="320" xr:uid="{00000000-0005-0000-0000-000044010000}"/>
    <cellStyle name="Standard_20071012_StrukturKap2" xfId="2" xr:uid="{00000000-0005-0000-0000-000045010000}"/>
    <cellStyle name="Standard_F2.0 Sollkonzept - Anhang 10.6.2 - Spalten ANBA (M) BA-Haushalt V1.0" xfId="22" xr:uid="{00000000-0005-0000-0000-000046010000}"/>
    <cellStyle name="Title" xfId="321" xr:uid="{00000000-0005-0000-0000-000047010000}"/>
    <cellStyle name="Total" xfId="322" xr:uid="{00000000-0005-0000-0000-000048010000}"/>
    <cellStyle name="Tsd" xfId="21" xr:uid="{00000000-0005-0000-0000-000049010000}"/>
    <cellStyle name="Überschrift 1 2" xfId="323" xr:uid="{00000000-0005-0000-0000-00004A010000}"/>
    <cellStyle name="Überschrift 1 2 2" xfId="324" xr:uid="{00000000-0005-0000-0000-00004B010000}"/>
    <cellStyle name="Überschrift 1 3" xfId="325" xr:uid="{00000000-0005-0000-0000-00004C010000}"/>
    <cellStyle name="Überschrift 1 4" xfId="326" xr:uid="{00000000-0005-0000-0000-00004D010000}"/>
    <cellStyle name="Überschrift 1 5" xfId="327" xr:uid="{00000000-0005-0000-0000-00004E010000}"/>
    <cellStyle name="Überschrift 2 2" xfId="328" xr:uid="{00000000-0005-0000-0000-00004F010000}"/>
    <cellStyle name="Überschrift 2 2 2" xfId="329" xr:uid="{00000000-0005-0000-0000-000050010000}"/>
    <cellStyle name="Überschrift 2 3" xfId="330" xr:uid="{00000000-0005-0000-0000-000051010000}"/>
    <cellStyle name="Überschrift 2 4" xfId="331" xr:uid="{00000000-0005-0000-0000-000052010000}"/>
    <cellStyle name="Überschrift 2 5" xfId="332" xr:uid="{00000000-0005-0000-0000-000053010000}"/>
    <cellStyle name="Überschrift 3 2" xfId="333" xr:uid="{00000000-0005-0000-0000-000054010000}"/>
    <cellStyle name="Überschrift 3 2 2" xfId="334" xr:uid="{00000000-0005-0000-0000-000055010000}"/>
    <cellStyle name="Überschrift 3 3" xfId="335" xr:uid="{00000000-0005-0000-0000-000056010000}"/>
    <cellStyle name="Überschrift 3 4" xfId="336" xr:uid="{00000000-0005-0000-0000-000057010000}"/>
    <cellStyle name="Überschrift 3 5" xfId="337" xr:uid="{00000000-0005-0000-0000-000058010000}"/>
    <cellStyle name="Überschrift 4 2" xfId="338" xr:uid="{00000000-0005-0000-0000-000059010000}"/>
    <cellStyle name="Überschrift 4 2 2" xfId="339" xr:uid="{00000000-0005-0000-0000-00005A010000}"/>
    <cellStyle name="Überschrift 4 3" xfId="340" xr:uid="{00000000-0005-0000-0000-00005B010000}"/>
    <cellStyle name="Überschrift 4 4" xfId="341" xr:uid="{00000000-0005-0000-0000-00005C010000}"/>
    <cellStyle name="Überschrift 4 5" xfId="342" xr:uid="{00000000-0005-0000-0000-00005D010000}"/>
    <cellStyle name="Überschrift 5" xfId="343" xr:uid="{00000000-0005-0000-0000-00005E010000}"/>
    <cellStyle name="Überschrift 5 2" xfId="344" xr:uid="{00000000-0005-0000-0000-00005F010000}"/>
    <cellStyle name="Überschrift 6" xfId="345" xr:uid="{00000000-0005-0000-0000-000060010000}"/>
    <cellStyle name="Überschrift 7" xfId="346" xr:uid="{00000000-0005-0000-0000-000061010000}"/>
    <cellStyle name="Überschrift 8" xfId="347" xr:uid="{00000000-0005-0000-0000-000062010000}"/>
    <cellStyle name="Verknüpfte Zelle 2" xfId="348" xr:uid="{00000000-0005-0000-0000-000063010000}"/>
    <cellStyle name="Verknüpfte Zelle 3" xfId="349" xr:uid="{00000000-0005-0000-0000-000064010000}"/>
    <cellStyle name="Verknüpfte Zelle 4" xfId="350" xr:uid="{00000000-0005-0000-0000-000065010000}"/>
    <cellStyle name="Verknüpfte Zelle 5" xfId="351" xr:uid="{00000000-0005-0000-0000-000066010000}"/>
    <cellStyle name="Währung 2" xfId="352" xr:uid="{00000000-0005-0000-0000-000067010000}"/>
    <cellStyle name="Währung 3" xfId="353" xr:uid="{00000000-0005-0000-0000-000068010000}"/>
    <cellStyle name="Währung 4" xfId="354" xr:uid="{00000000-0005-0000-0000-000069010000}"/>
    <cellStyle name="Währung 5" xfId="355" xr:uid="{00000000-0005-0000-0000-00006A010000}"/>
    <cellStyle name="Warnender Text 2" xfId="356" xr:uid="{00000000-0005-0000-0000-00006B010000}"/>
    <cellStyle name="Warnender Text 3" xfId="357" xr:uid="{00000000-0005-0000-0000-00006C010000}"/>
    <cellStyle name="Warnender Text 4" xfId="358" xr:uid="{00000000-0005-0000-0000-00006D010000}"/>
    <cellStyle name="Warnender Text 5" xfId="359" xr:uid="{00000000-0005-0000-0000-00006E010000}"/>
    <cellStyle name="Warning Text" xfId="360" xr:uid="{00000000-0005-0000-0000-00006F010000}"/>
    <cellStyle name="Zelle überprüfen 2" xfId="361" xr:uid="{00000000-0005-0000-0000-000070010000}"/>
    <cellStyle name="Zelle überprüfen 2 2" xfId="362" xr:uid="{00000000-0005-0000-0000-000071010000}"/>
    <cellStyle name="Zelle überprüfen 3" xfId="363" xr:uid="{00000000-0005-0000-0000-000072010000}"/>
    <cellStyle name="Zelle überprüfen 4" xfId="364" xr:uid="{00000000-0005-0000-0000-000073010000}"/>
    <cellStyle name="Zelle überprüfen 5" xfId="365" xr:uid="{00000000-0005-0000-0000-000074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05FF64"/>
      <rgbColor rgb="00E65000"/>
      <rgbColor rgb="0064FFFF"/>
      <rgbColor rgb="007D7D7D"/>
      <rgbColor rgb="00FFFA0A"/>
      <rgbColor rgb="002D2D2D"/>
      <rgbColor rgb="00009637"/>
      <rgbColor rgb="00E2001A"/>
      <rgbColor rgb="00005A87"/>
      <rgbColor rgb="00FF289B"/>
      <rgbColor rgb="00C8C800"/>
      <rgbColor rgb="00E1DCBE"/>
      <rgbColor rgb="00918C46"/>
      <rgbColor rgb="00E8E8E8"/>
      <rgbColor rgb="00D0D0D0"/>
      <rgbColor rgb="00ADADAD"/>
      <rgbColor rgb="00727272"/>
      <rgbColor rgb="00FFFFAF"/>
      <rgbColor rgb="00FF9428"/>
      <rgbColor rgb="00C4FFA5"/>
      <rgbColor rgb="0099CC00"/>
      <rgbColor rgb="0000E350"/>
      <rgbColor rgb="0000A506"/>
      <rgbColor rgb="00C3CFFF"/>
      <rgbColor rgb="0000BFFF"/>
      <rgbColor rgb="00008080"/>
      <rgbColor rgb="00005A87"/>
      <rgbColor rgb="00800080"/>
      <rgbColor rgb="00FF8080"/>
      <rgbColor rgb="00FFA569"/>
      <rgbColor rgb="00FFFF3C"/>
      <rgbColor rgb="0073FFAA"/>
      <rgbColor rgb="009BFFFF"/>
      <rgbColor rgb="00FF9B7D"/>
      <rgbColor rgb="00C7C7C7"/>
      <rgbColor rgb="00FFA5E6"/>
      <rgbColor rgb="00A0A0FF"/>
      <rgbColor rgb="00FF6400"/>
      <rgbColor rgb="00EBE600"/>
      <rgbColor rgb="0000A5B9"/>
      <rgbColor rgb="008787FF"/>
      <rgbColor rgb="006482FF"/>
      <rgbColor rgb="004164FF"/>
      <rgbColor rgb="00CD0069"/>
      <rgbColor rgb="00C8C391"/>
      <rgbColor rgb="007D7D00"/>
      <rgbColor rgb="0000C846"/>
      <rgbColor rgb="0000782D"/>
      <rgbColor rgb="00004164"/>
      <rgbColor rgb="00000073"/>
      <rgbColor rgb="00FF73D2"/>
      <rgbColor rgb="008C008C"/>
      <rgbColor rgb="007D7841"/>
    </indexedColors>
    <mruColors>
      <color rgb="FFC7C7C7"/>
      <color rgb="FFE2001A"/>
      <color rgb="FF0000FF"/>
      <color rgb="FF00FFFF"/>
      <color rgb="FF4164FF"/>
      <color rgb="FF64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5" fmlaLink="Regionen_Steuerung!$E$1" fmlaRange="Regionen_Steuerung!$B$1:$B$2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gif"/><Relationship Id="rId13" Type="http://schemas.openxmlformats.org/officeDocument/2006/relationships/image" Target="../media/image14.gif"/><Relationship Id="rId18" Type="http://schemas.openxmlformats.org/officeDocument/2006/relationships/image" Target="../media/image19.gif"/><Relationship Id="rId3" Type="http://schemas.openxmlformats.org/officeDocument/2006/relationships/image" Target="../media/image4.gif"/><Relationship Id="rId21" Type="http://schemas.openxmlformats.org/officeDocument/2006/relationships/image" Target="../media/image1.png"/><Relationship Id="rId7" Type="http://schemas.openxmlformats.org/officeDocument/2006/relationships/image" Target="../media/image8.gif"/><Relationship Id="rId12" Type="http://schemas.openxmlformats.org/officeDocument/2006/relationships/image" Target="../media/image13.gif"/><Relationship Id="rId17" Type="http://schemas.openxmlformats.org/officeDocument/2006/relationships/image" Target="../media/image18.gif"/><Relationship Id="rId2" Type="http://schemas.openxmlformats.org/officeDocument/2006/relationships/image" Target="../media/image3.gif"/><Relationship Id="rId16" Type="http://schemas.openxmlformats.org/officeDocument/2006/relationships/image" Target="../media/image17.gif"/><Relationship Id="rId20" Type="http://schemas.openxmlformats.org/officeDocument/2006/relationships/image" Target="../media/image21.gif"/><Relationship Id="rId1" Type="http://schemas.openxmlformats.org/officeDocument/2006/relationships/image" Target="../media/image2.gif"/><Relationship Id="rId6" Type="http://schemas.openxmlformats.org/officeDocument/2006/relationships/image" Target="../media/image7.gif"/><Relationship Id="rId11" Type="http://schemas.openxmlformats.org/officeDocument/2006/relationships/image" Target="../media/image12.gif"/><Relationship Id="rId5" Type="http://schemas.openxmlformats.org/officeDocument/2006/relationships/image" Target="../media/image6.gif"/><Relationship Id="rId15" Type="http://schemas.openxmlformats.org/officeDocument/2006/relationships/image" Target="../media/image16.gif"/><Relationship Id="rId10" Type="http://schemas.openxmlformats.org/officeDocument/2006/relationships/image" Target="../media/image11.gif"/><Relationship Id="rId19" Type="http://schemas.openxmlformats.org/officeDocument/2006/relationships/image" Target="../media/image20.gif"/><Relationship Id="rId4" Type="http://schemas.openxmlformats.org/officeDocument/2006/relationships/image" Target="../media/image5.gif"/><Relationship Id="rId9" Type="http://schemas.openxmlformats.org/officeDocument/2006/relationships/image" Target="../media/image10.gif"/><Relationship Id="rId14" Type="http://schemas.openxmlformats.org/officeDocument/2006/relationships/image" Target="../media/image15.gi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gif"/><Relationship Id="rId13" Type="http://schemas.openxmlformats.org/officeDocument/2006/relationships/image" Target="../media/image14.gif"/><Relationship Id="rId18" Type="http://schemas.openxmlformats.org/officeDocument/2006/relationships/image" Target="../media/image19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12" Type="http://schemas.openxmlformats.org/officeDocument/2006/relationships/image" Target="../media/image13.gif"/><Relationship Id="rId17" Type="http://schemas.openxmlformats.org/officeDocument/2006/relationships/image" Target="../media/image18.gif"/><Relationship Id="rId2" Type="http://schemas.openxmlformats.org/officeDocument/2006/relationships/image" Target="../media/image2.gif"/><Relationship Id="rId16" Type="http://schemas.openxmlformats.org/officeDocument/2006/relationships/image" Target="../media/image17.gif"/><Relationship Id="rId1" Type="http://schemas.openxmlformats.org/officeDocument/2006/relationships/image" Target="../media/image8.gif"/><Relationship Id="rId6" Type="http://schemas.openxmlformats.org/officeDocument/2006/relationships/image" Target="../media/image6.gif"/><Relationship Id="rId11" Type="http://schemas.openxmlformats.org/officeDocument/2006/relationships/image" Target="../media/image12.gif"/><Relationship Id="rId5" Type="http://schemas.openxmlformats.org/officeDocument/2006/relationships/image" Target="../media/image5.gif"/><Relationship Id="rId15" Type="http://schemas.openxmlformats.org/officeDocument/2006/relationships/image" Target="../media/image16.gif"/><Relationship Id="rId10" Type="http://schemas.openxmlformats.org/officeDocument/2006/relationships/image" Target="../media/image11.gif"/><Relationship Id="rId19" Type="http://schemas.openxmlformats.org/officeDocument/2006/relationships/image" Target="../media/image20.gif"/><Relationship Id="rId4" Type="http://schemas.openxmlformats.org/officeDocument/2006/relationships/image" Target="../media/image4.gif"/><Relationship Id="rId9" Type="http://schemas.openxmlformats.org/officeDocument/2006/relationships/image" Target="../media/image10.gif"/><Relationship Id="rId14" Type="http://schemas.openxmlformats.org/officeDocument/2006/relationships/image" Target="../media/image15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9</xdr:row>
          <xdr:rowOff>0</xdr:rowOff>
        </xdr:from>
        <xdr:to>
          <xdr:col>7</xdr:col>
          <xdr:colOff>85725</xdr:colOff>
          <xdr:row>19</xdr:row>
          <xdr:rowOff>85725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oneCellAnchor>
    <xdr:from>
      <xdr:col>0</xdr:col>
      <xdr:colOff>47625</xdr:colOff>
      <xdr:row>13</xdr:row>
      <xdr:rowOff>0</xdr:rowOff>
    </xdr:from>
    <xdr:ext cx="123825" cy="123825"/>
    <xdr:pic>
      <xdr:nvPicPr>
        <xdr:cNvPr id="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2114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114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2114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114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0</xdr:rowOff>
    </xdr:from>
    <xdr:ext cx="123825" cy="123825"/>
    <xdr:pic>
      <xdr:nvPicPr>
        <xdr:cNvPr id="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120</xdr:row>
      <xdr:rowOff>0</xdr:rowOff>
    </xdr:from>
    <xdr:ext cx="123825" cy="123825"/>
    <xdr:pic>
      <xdr:nvPicPr>
        <xdr:cNvPr id="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120</xdr:row>
      <xdr:rowOff>0</xdr:rowOff>
    </xdr:from>
    <xdr:ext cx="123825" cy="123825"/>
    <xdr:pic>
      <xdr:nvPicPr>
        <xdr:cNvPr id="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120</xdr:row>
      <xdr:rowOff>0</xdr:rowOff>
    </xdr:from>
    <xdr:ext cx="123825" cy="123825"/>
    <xdr:pic>
      <xdr:nvPicPr>
        <xdr:cNvPr id="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120</xdr:row>
      <xdr:rowOff>0</xdr:rowOff>
    </xdr:from>
    <xdr:ext cx="123825" cy="123825"/>
    <xdr:pic>
      <xdr:nvPicPr>
        <xdr:cNvPr id="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8898" y="2526722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443" y="2526722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1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8898" y="2526722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443" y="2526722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1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1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120</xdr:row>
      <xdr:rowOff>0</xdr:rowOff>
    </xdr:from>
    <xdr:ext cx="123825" cy="123825"/>
    <xdr:pic>
      <xdr:nvPicPr>
        <xdr:cNvPr id="1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054" y="2313214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120</xdr:row>
      <xdr:rowOff>0</xdr:rowOff>
    </xdr:from>
    <xdr:ext cx="123825" cy="123825"/>
    <xdr:pic>
      <xdr:nvPicPr>
        <xdr:cNvPr id="1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2732" y="2313214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120</xdr:row>
      <xdr:rowOff>0</xdr:rowOff>
    </xdr:from>
    <xdr:ext cx="123825" cy="123825"/>
    <xdr:pic>
      <xdr:nvPicPr>
        <xdr:cNvPr id="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054" y="2313214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120</xdr:row>
      <xdr:rowOff>0</xdr:rowOff>
    </xdr:from>
    <xdr:ext cx="123825" cy="123825"/>
    <xdr:pic>
      <xdr:nvPicPr>
        <xdr:cNvPr id="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2732" y="2313214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120</xdr:row>
      <xdr:rowOff>0</xdr:rowOff>
    </xdr:from>
    <xdr:ext cx="123825" cy="123825"/>
    <xdr:pic>
      <xdr:nvPicPr>
        <xdr:cNvPr id="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054" y="2313214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120</xdr:row>
      <xdr:rowOff>0</xdr:rowOff>
    </xdr:from>
    <xdr:ext cx="123825" cy="123825"/>
    <xdr:pic>
      <xdr:nvPicPr>
        <xdr:cNvPr id="2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7429" y="2313214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120</xdr:row>
      <xdr:rowOff>0</xdr:rowOff>
    </xdr:from>
    <xdr:ext cx="123825" cy="123825"/>
    <xdr:pic>
      <xdr:nvPicPr>
        <xdr:cNvPr id="2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054" y="2313214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120</xdr:row>
      <xdr:rowOff>0</xdr:rowOff>
    </xdr:from>
    <xdr:ext cx="123825" cy="123825"/>
    <xdr:pic>
      <xdr:nvPicPr>
        <xdr:cNvPr id="2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7429" y="2313214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12700</xdr:colOff>
      <xdr:row>0</xdr:row>
      <xdr:rowOff>0</xdr:rowOff>
    </xdr:from>
    <xdr:ext cx="127000" cy="127000"/>
    <xdr:pic>
      <xdr:nvPicPr>
        <xdr:cNvPr id="2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89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165100</xdr:colOff>
      <xdr:row>0</xdr:row>
      <xdr:rowOff>0</xdr:rowOff>
    </xdr:from>
    <xdr:ext cx="127000" cy="127000"/>
    <xdr:pic>
      <xdr:nvPicPr>
        <xdr:cNvPr id="3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42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317500</xdr:colOff>
      <xdr:row>0</xdr:row>
      <xdr:rowOff>0</xdr:rowOff>
    </xdr:from>
    <xdr:ext cx="127000" cy="127000"/>
    <xdr:pic>
      <xdr:nvPicPr>
        <xdr:cNvPr id="4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945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469900</xdr:colOff>
      <xdr:row>0</xdr:row>
      <xdr:rowOff>0</xdr:rowOff>
    </xdr:from>
    <xdr:ext cx="127000" cy="127000"/>
    <xdr:pic>
      <xdr:nvPicPr>
        <xdr:cNvPr id="5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469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622300</xdr:colOff>
      <xdr:row>0</xdr:row>
      <xdr:rowOff>0</xdr:rowOff>
    </xdr:from>
    <xdr:ext cx="127000" cy="127000"/>
    <xdr:pic>
      <xdr:nvPicPr>
        <xdr:cNvPr id="6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993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774700</xdr:colOff>
      <xdr:row>0</xdr:row>
      <xdr:rowOff>0</xdr:rowOff>
    </xdr:from>
    <xdr:ext cx="127000" cy="127000"/>
    <xdr:pic>
      <xdr:nvPicPr>
        <xdr:cNvPr id="7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51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1079500</xdr:colOff>
      <xdr:row>2</xdr:row>
      <xdr:rowOff>0</xdr:rowOff>
    </xdr:from>
    <xdr:ext cx="127000" cy="127000"/>
    <xdr:pic>
      <xdr:nvPicPr>
        <xdr:cNvPr id="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9565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1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1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1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1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1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1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1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1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1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1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2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12700</xdr:colOff>
      <xdr:row>2</xdr:row>
      <xdr:rowOff>0</xdr:rowOff>
    </xdr:from>
    <xdr:ext cx="127000" cy="127000"/>
    <xdr:pic>
      <xdr:nvPicPr>
        <xdr:cNvPr id="2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89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165100</xdr:colOff>
      <xdr:row>2</xdr:row>
      <xdr:rowOff>0</xdr:rowOff>
    </xdr:from>
    <xdr:ext cx="127000" cy="127000"/>
    <xdr:pic>
      <xdr:nvPicPr>
        <xdr:cNvPr id="2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42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317500</xdr:colOff>
      <xdr:row>2</xdr:row>
      <xdr:rowOff>0</xdr:rowOff>
    </xdr:from>
    <xdr:ext cx="127000" cy="127000"/>
    <xdr:pic>
      <xdr:nvPicPr>
        <xdr:cNvPr id="2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945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469900</xdr:colOff>
      <xdr:row>2</xdr:row>
      <xdr:rowOff>0</xdr:rowOff>
    </xdr:from>
    <xdr:ext cx="127000" cy="127000"/>
    <xdr:pic>
      <xdr:nvPicPr>
        <xdr:cNvPr id="2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469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622300</xdr:colOff>
      <xdr:row>2</xdr:row>
      <xdr:rowOff>0</xdr:rowOff>
    </xdr:from>
    <xdr:ext cx="127000" cy="127000"/>
    <xdr:pic>
      <xdr:nvPicPr>
        <xdr:cNvPr id="2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993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774700</xdr:colOff>
      <xdr:row>2</xdr:row>
      <xdr:rowOff>0</xdr:rowOff>
    </xdr:from>
    <xdr:ext cx="127000" cy="127000"/>
    <xdr:pic>
      <xdr:nvPicPr>
        <xdr:cNvPr id="2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51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927100</xdr:colOff>
      <xdr:row>2</xdr:row>
      <xdr:rowOff>0</xdr:rowOff>
    </xdr:from>
    <xdr:ext cx="127000" cy="127000"/>
    <xdr:pic>
      <xdr:nvPicPr>
        <xdr:cNvPr id="2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7804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</xdr:row>
      <xdr:rowOff>0</xdr:rowOff>
    </xdr:from>
    <xdr:ext cx="127000" cy="127000"/>
    <xdr:pic>
      <xdr:nvPicPr>
        <xdr:cNvPr id="2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</xdr:row>
      <xdr:rowOff>0</xdr:rowOff>
    </xdr:from>
    <xdr:ext cx="127000" cy="127000"/>
    <xdr:pic>
      <xdr:nvPicPr>
        <xdr:cNvPr id="2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</xdr:row>
      <xdr:rowOff>0</xdr:rowOff>
    </xdr:from>
    <xdr:ext cx="127000" cy="127000"/>
    <xdr:pic>
      <xdr:nvPicPr>
        <xdr:cNvPr id="3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</xdr:row>
      <xdr:rowOff>0</xdr:rowOff>
    </xdr:from>
    <xdr:ext cx="127000" cy="127000"/>
    <xdr:pic>
      <xdr:nvPicPr>
        <xdr:cNvPr id="3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</xdr:row>
      <xdr:rowOff>0</xdr:rowOff>
    </xdr:from>
    <xdr:ext cx="127000" cy="127000"/>
    <xdr:pic>
      <xdr:nvPicPr>
        <xdr:cNvPr id="3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</xdr:row>
      <xdr:rowOff>0</xdr:rowOff>
    </xdr:from>
    <xdr:ext cx="127000" cy="127000"/>
    <xdr:pic>
      <xdr:nvPicPr>
        <xdr:cNvPr id="3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</xdr:row>
      <xdr:rowOff>0</xdr:rowOff>
    </xdr:from>
    <xdr:ext cx="127000" cy="127000"/>
    <xdr:pic>
      <xdr:nvPicPr>
        <xdr:cNvPr id="3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</xdr:row>
      <xdr:rowOff>0</xdr:rowOff>
    </xdr:from>
    <xdr:ext cx="127000" cy="127000"/>
    <xdr:pic>
      <xdr:nvPicPr>
        <xdr:cNvPr id="3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</xdr:row>
      <xdr:rowOff>0</xdr:rowOff>
    </xdr:from>
    <xdr:ext cx="127000" cy="127000"/>
    <xdr:pic>
      <xdr:nvPicPr>
        <xdr:cNvPr id="3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</xdr:row>
      <xdr:rowOff>0</xdr:rowOff>
    </xdr:from>
    <xdr:ext cx="127000" cy="127000"/>
    <xdr:pic>
      <xdr:nvPicPr>
        <xdr:cNvPr id="3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</xdr:row>
      <xdr:rowOff>0</xdr:rowOff>
    </xdr:from>
    <xdr:ext cx="127000" cy="127000"/>
    <xdr:pic>
      <xdr:nvPicPr>
        <xdr:cNvPr id="3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</xdr:row>
      <xdr:rowOff>0</xdr:rowOff>
    </xdr:from>
    <xdr:ext cx="127000" cy="127000"/>
    <xdr:pic>
      <xdr:nvPicPr>
        <xdr:cNvPr id="3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877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70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</xdr:row>
      <xdr:rowOff>0</xdr:rowOff>
    </xdr:from>
    <xdr:ext cx="127000" cy="127000"/>
    <xdr:pic>
      <xdr:nvPicPr>
        <xdr:cNvPr id="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849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1079500</xdr:colOff>
      <xdr:row>0</xdr:row>
      <xdr:rowOff>0</xdr:rowOff>
    </xdr:from>
    <xdr:ext cx="127000" cy="127000"/>
    <xdr:pic>
      <xdr:nvPicPr>
        <xdr:cNvPr id="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</xdr:col>
      <xdr:colOff>1079500</xdr:colOff>
      <xdr:row>0</xdr:row>
      <xdr:rowOff>0</xdr:rowOff>
    </xdr:from>
    <xdr:ext cx="127000" cy="127000"/>
    <xdr:pic>
      <xdr:nvPicPr>
        <xdr:cNvPr id="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</xdr:col>
      <xdr:colOff>1079500</xdr:colOff>
      <xdr:row>0</xdr:row>
      <xdr:rowOff>0</xdr:rowOff>
    </xdr:from>
    <xdr:ext cx="127000" cy="127000"/>
    <xdr:pic>
      <xdr:nvPicPr>
        <xdr:cNvPr id="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7</xdr:col>
      <xdr:colOff>1079500</xdr:colOff>
      <xdr:row>0</xdr:row>
      <xdr:rowOff>0</xdr:rowOff>
    </xdr:from>
    <xdr:ext cx="127000" cy="127000"/>
    <xdr:pic>
      <xdr:nvPicPr>
        <xdr:cNvPr id="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7</xdr:col>
      <xdr:colOff>1079500</xdr:colOff>
      <xdr:row>0</xdr:row>
      <xdr:rowOff>0</xdr:rowOff>
    </xdr:from>
    <xdr:ext cx="127000" cy="127000"/>
    <xdr:pic>
      <xdr:nvPicPr>
        <xdr:cNvPr id="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8</xdr:col>
      <xdr:colOff>1079500</xdr:colOff>
      <xdr:row>0</xdr:row>
      <xdr:rowOff>0</xdr:rowOff>
    </xdr:from>
    <xdr:ext cx="127000" cy="127000"/>
    <xdr:pic>
      <xdr:nvPicPr>
        <xdr:cNvPr id="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8</xdr:col>
      <xdr:colOff>1079500</xdr:colOff>
      <xdr:row>0</xdr:row>
      <xdr:rowOff>0</xdr:rowOff>
    </xdr:from>
    <xdr:ext cx="127000" cy="127000"/>
    <xdr:pic>
      <xdr:nvPicPr>
        <xdr:cNvPr id="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11</xdr:col>
      <xdr:colOff>1079500</xdr:colOff>
      <xdr:row>0</xdr:row>
      <xdr:rowOff>0</xdr:rowOff>
    </xdr:from>
    <xdr:ext cx="127000" cy="127000"/>
    <xdr:pic>
      <xdr:nvPicPr>
        <xdr:cNvPr id="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11</xdr:col>
      <xdr:colOff>1079500</xdr:colOff>
      <xdr:row>0</xdr:row>
      <xdr:rowOff>0</xdr:rowOff>
    </xdr:from>
    <xdr:ext cx="127000" cy="127000"/>
    <xdr:pic>
      <xdr:nvPicPr>
        <xdr:cNvPr id="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13</xdr:col>
      <xdr:colOff>1079500</xdr:colOff>
      <xdr:row>0</xdr:row>
      <xdr:rowOff>0</xdr:rowOff>
    </xdr:from>
    <xdr:ext cx="127000" cy="127000"/>
    <xdr:pic>
      <xdr:nvPicPr>
        <xdr:cNvPr id="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13</xdr:col>
      <xdr:colOff>1079500</xdr:colOff>
      <xdr:row>0</xdr:row>
      <xdr:rowOff>0</xdr:rowOff>
    </xdr:from>
    <xdr:ext cx="127000" cy="127000"/>
    <xdr:pic>
      <xdr:nvPicPr>
        <xdr:cNvPr id="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14</xdr:col>
      <xdr:colOff>1079500</xdr:colOff>
      <xdr:row>0</xdr:row>
      <xdr:rowOff>0</xdr:rowOff>
    </xdr:from>
    <xdr:ext cx="127000" cy="127000"/>
    <xdr:pic>
      <xdr:nvPicPr>
        <xdr:cNvPr id="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14</xdr:col>
      <xdr:colOff>1079500</xdr:colOff>
      <xdr:row>0</xdr:row>
      <xdr:rowOff>0</xdr:rowOff>
    </xdr:from>
    <xdr:ext cx="127000" cy="127000"/>
    <xdr:pic>
      <xdr:nvPicPr>
        <xdr:cNvPr id="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15</xdr:col>
      <xdr:colOff>1079500</xdr:colOff>
      <xdr:row>0</xdr:row>
      <xdr:rowOff>0</xdr:rowOff>
    </xdr:from>
    <xdr:ext cx="127000" cy="127000"/>
    <xdr:pic>
      <xdr:nvPicPr>
        <xdr:cNvPr id="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15</xdr:col>
      <xdr:colOff>1079500</xdr:colOff>
      <xdr:row>0</xdr:row>
      <xdr:rowOff>0</xdr:rowOff>
    </xdr:from>
    <xdr:ext cx="127000" cy="127000"/>
    <xdr:pic>
      <xdr:nvPicPr>
        <xdr:cNvPr id="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17</xdr:col>
      <xdr:colOff>1079500</xdr:colOff>
      <xdr:row>0</xdr:row>
      <xdr:rowOff>0</xdr:rowOff>
    </xdr:from>
    <xdr:ext cx="127000" cy="127000"/>
    <xdr:pic>
      <xdr:nvPicPr>
        <xdr:cNvPr id="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17</xdr:col>
      <xdr:colOff>1079500</xdr:colOff>
      <xdr:row>0</xdr:row>
      <xdr:rowOff>0</xdr:rowOff>
    </xdr:from>
    <xdr:ext cx="127000" cy="127000"/>
    <xdr:pic>
      <xdr:nvPicPr>
        <xdr:cNvPr id="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18</xdr:col>
      <xdr:colOff>1079500</xdr:colOff>
      <xdr:row>0</xdr:row>
      <xdr:rowOff>0</xdr:rowOff>
    </xdr:from>
    <xdr:ext cx="127000" cy="127000"/>
    <xdr:pic>
      <xdr:nvPicPr>
        <xdr:cNvPr id="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18</xdr:col>
      <xdr:colOff>1079500</xdr:colOff>
      <xdr:row>0</xdr:row>
      <xdr:rowOff>0</xdr:rowOff>
    </xdr:from>
    <xdr:ext cx="127000" cy="127000"/>
    <xdr:pic>
      <xdr:nvPicPr>
        <xdr:cNvPr id="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19</xdr:col>
      <xdr:colOff>1079500</xdr:colOff>
      <xdr:row>0</xdr:row>
      <xdr:rowOff>0</xdr:rowOff>
    </xdr:from>
    <xdr:ext cx="127000" cy="127000"/>
    <xdr:pic>
      <xdr:nvPicPr>
        <xdr:cNvPr id="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19</xdr:col>
      <xdr:colOff>1079500</xdr:colOff>
      <xdr:row>0</xdr:row>
      <xdr:rowOff>0</xdr:rowOff>
    </xdr:from>
    <xdr:ext cx="127000" cy="127000"/>
    <xdr:pic>
      <xdr:nvPicPr>
        <xdr:cNvPr id="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20</xdr:col>
      <xdr:colOff>1079500</xdr:colOff>
      <xdr:row>0</xdr:row>
      <xdr:rowOff>0</xdr:rowOff>
    </xdr:from>
    <xdr:ext cx="127000" cy="127000"/>
    <xdr:pic>
      <xdr:nvPicPr>
        <xdr:cNvPr id="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20</xdr:col>
      <xdr:colOff>1079500</xdr:colOff>
      <xdr:row>0</xdr:row>
      <xdr:rowOff>0</xdr:rowOff>
    </xdr:from>
    <xdr:ext cx="127000" cy="127000"/>
    <xdr:pic>
      <xdr:nvPicPr>
        <xdr:cNvPr id="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21</xdr:col>
      <xdr:colOff>1079500</xdr:colOff>
      <xdr:row>0</xdr:row>
      <xdr:rowOff>0</xdr:rowOff>
    </xdr:from>
    <xdr:ext cx="127000" cy="127000"/>
    <xdr:pic>
      <xdr:nvPicPr>
        <xdr:cNvPr id="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21</xdr:col>
      <xdr:colOff>1079500</xdr:colOff>
      <xdr:row>0</xdr:row>
      <xdr:rowOff>0</xdr:rowOff>
    </xdr:from>
    <xdr:ext cx="127000" cy="127000"/>
    <xdr:pic>
      <xdr:nvPicPr>
        <xdr:cNvPr id="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23</xdr:col>
      <xdr:colOff>1079500</xdr:colOff>
      <xdr:row>0</xdr:row>
      <xdr:rowOff>0</xdr:rowOff>
    </xdr:from>
    <xdr:ext cx="127000" cy="127000"/>
    <xdr:pic>
      <xdr:nvPicPr>
        <xdr:cNvPr id="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23</xdr:col>
      <xdr:colOff>1079500</xdr:colOff>
      <xdr:row>0</xdr:row>
      <xdr:rowOff>0</xdr:rowOff>
    </xdr:from>
    <xdr:ext cx="127000" cy="127000"/>
    <xdr:pic>
      <xdr:nvPicPr>
        <xdr:cNvPr id="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24</xdr:col>
      <xdr:colOff>1079500</xdr:colOff>
      <xdr:row>0</xdr:row>
      <xdr:rowOff>0</xdr:rowOff>
    </xdr:from>
    <xdr:ext cx="127000" cy="127000"/>
    <xdr:pic>
      <xdr:nvPicPr>
        <xdr:cNvPr id="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24</xdr:col>
      <xdr:colOff>1079500</xdr:colOff>
      <xdr:row>0</xdr:row>
      <xdr:rowOff>0</xdr:rowOff>
    </xdr:from>
    <xdr:ext cx="127000" cy="127000"/>
    <xdr:pic>
      <xdr:nvPicPr>
        <xdr:cNvPr id="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25</xdr:col>
      <xdr:colOff>1079500</xdr:colOff>
      <xdr:row>0</xdr:row>
      <xdr:rowOff>0</xdr:rowOff>
    </xdr:from>
    <xdr:ext cx="127000" cy="127000"/>
    <xdr:pic>
      <xdr:nvPicPr>
        <xdr:cNvPr id="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25</xdr:col>
      <xdr:colOff>1079500</xdr:colOff>
      <xdr:row>0</xdr:row>
      <xdr:rowOff>0</xdr:rowOff>
    </xdr:from>
    <xdr:ext cx="127000" cy="127000"/>
    <xdr:pic>
      <xdr:nvPicPr>
        <xdr:cNvPr id="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27</xdr:col>
      <xdr:colOff>1079500</xdr:colOff>
      <xdr:row>0</xdr:row>
      <xdr:rowOff>0</xdr:rowOff>
    </xdr:from>
    <xdr:ext cx="127000" cy="127000"/>
    <xdr:pic>
      <xdr:nvPicPr>
        <xdr:cNvPr id="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27</xdr:col>
      <xdr:colOff>1079500</xdr:colOff>
      <xdr:row>0</xdr:row>
      <xdr:rowOff>0</xdr:rowOff>
    </xdr:from>
    <xdr:ext cx="127000" cy="127000"/>
    <xdr:pic>
      <xdr:nvPicPr>
        <xdr:cNvPr id="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28</xdr:col>
      <xdr:colOff>1079500</xdr:colOff>
      <xdr:row>0</xdr:row>
      <xdr:rowOff>0</xdr:rowOff>
    </xdr:from>
    <xdr:ext cx="127000" cy="127000"/>
    <xdr:pic>
      <xdr:nvPicPr>
        <xdr:cNvPr id="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28</xdr:col>
      <xdr:colOff>1079500</xdr:colOff>
      <xdr:row>0</xdr:row>
      <xdr:rowOff>0</xdr:rowOff>
    </xdr:from>
    <xdr:ext cx="127000" cy="127000"/>
    <xdr:pic>
      <xdr:nvPicPr>
        <xdr:cNvPr id="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29</xdr:col>
      <xdr:colOff>1079500</xdr:colOff>
      <xdr:row>0</xdr:row>
      <xdr:rowOff>0</xdr:rowOff>
    </xdr:from>
    <xdr:ext cx="127000" cy="127000"/>
    <xdr:pic>
      <xdr:nvPicPr>
        <xdr:cNvPr id="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29</xdr:col>
      <xdr:colOff>1079500</xdr:colOff>
      <xdr:row>0</xdr:row>
      <xdr:rowOff>0</xdr:rowOff>
    </xdr:from>
    <xdr:ext cx="127000" cy="127000"/>
    <xdr:pic>
      <xdr:nvPicPr>
        <xdr:cNvPr id="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24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30</xdr:col>
      <xdr:colOff>1079500</xdr:colOff>
      <xdr:row>0</xdr:row>
      <xdr:rowOff>0</xdr:rowOff>
    </xdr:from>
    <xdr:ext cx="127000" cy="127000"/>
    <xdr:pic>
      <xdr:nvPicPr>
        <xdr:cNvPr id="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>
      <xdr:nvPicPr>
        <xdr:cNvPr id="8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191625" y="723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4</xdr:row>
      <xdr:rowOff>0</xdr:rowOff>
    </xdr:from>
    <xdr:ext cx="123825" cy="123825"/>
    <xdr:pic>
      <xdr:nvPicPr>
        <xdr:cNvPr id="8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144000" y="723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>
      <xdr:nvPicPr>
        <xdr:cNvPr id="8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191625" y="723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4</xdr:row>
      <xdr:rowOff>0</xdr:rowOff>
    </xdr:from>
    <xdr:ext cx="123825" cy="123825"/>
    <xdr:pic>
      <xdr:nvPicPr>
        <xdr:cNvPr id="9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144000" y="723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90</xdr:col>
      <xdr:colOff>0</xdr:colOff>
      <xdr:row>0</xdr:row>
      <xdr:rowOff>0</xdr:rowOff>
    </xdr:from>
    <xdr:ext cx="127000" cy="127000"/>
    <xdr:pic>
      <xdr:nvPicPr>
        <xdr:cNvPr id="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1079500</xdr:colOff>
      <xdr:row>0</xdr:row>
      <xdr:rowOff>0</xdr:rowOff>
    </xdr:from>
    <xdr:ext cx="127000" cy="127000"/>
    <xdr:pic>
      <xdr:nvPicPr>
        <xdr:cNvPr id="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4</xdr:col>
      <xdr:colOff>1079500</xdr:colOff>
      <xdr:row>0</xdr:row>
      <xdr:rowOff>0</xdr:rowOff>
    </xdr:from>
    <xdr:ext cx="127000" cy="127000"/>
    <xdr:pic>
      <xdr:nvPicPr>
        <xdr:cNvPr id="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7</xdr:col>
      <xdr:colOff>1079500</xdr:colOff>
      <xdr:row>0</xdr:row>
      <xdr:rowOff>0</xdr:rowOff>
    </xdr:from>
    <xdr:ext cx="127000" cy="127000"/>
    <xdr:pic>
      <xdr:nvPicPr>
        <xdr:cNvPr id="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8</xdr:col>
      <xdr:colOff>1079500</xdr:colOff>
      <xdr:row>0</xdr:row>
      <xdr:rowOff>0</xdr:rowOff>
    </xdr:from>
    <xdr:ext cx="127000" cy="127000"/>
    <xdr:pic>
      <xdr:nvPicPr>
        <xdr:cNvPr id="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11</xdr:col>
      <xdr:colOff>1079500</xdr:colOff>
      <xdr:row>0</xdr:row>
      <xdr:rowOff>0</xdr:rowOff>
    </xdr:from>
    <xdr:ext cx="127000" cy="127000"/>
    <xdr:pic>
      <xdr:nvPicPr>
        <xdr:cNvPr id="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1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13</xdr:col>
      <xdr:colOff>1079500</xdr:colOff>
      <xdr:row>0</xdr:row>
      <xdr:rowOff>0</xdr:rowOff>
    </xdr:from>
    <xdr:ext cx="127000" cy="127000"/>
    <xdr:pic>
      <xdr:nvPicPr>
        <xdr:cNvPr id="1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</xdr:col>
      <xdr:colOff>1079500</xdr:colOff>
      <xdr:row>0</xdr:row>
      <xdr:rowOff>0</xdr:rowOff>
    </xdr:from>
    <xdr:ext cx="127000" cy="127000"/>
    <xdr:pic>
      <xdr:nvPicPr>
        <xdr:cNvPr id="1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</xdr:col>
      <xdr:colOff>1079500</xdr:colOff>
      <xdr:row>0</xdr:row>
      <xdr:rowOff>0</xdr:rowOff>
    </xdr:from>
    <xdr:ext cx="127000" cy="127000"/>
    <xdr:pic>
      <xdr:nvPicPr>
        <xdr:cNvPr id="1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</xdr:col>
      <xdr:colOff>1079500</xdr:colOff>
      <xdr:row>0</xdr:row>
      <xdr:rowOff>0</xdr:rowOff>
    </xdr:from>
    <xdr:ext cx="127000" cy="127000"/>
    <xdr:pic>
      <xdr:nvPicPr>
        <xdr:cNvPr id="1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18</xdr:col>
      <xdr:colOff>1079500</xdr:colOff>
      <xdr:row>0</xdr:row>
      <xdr:rowOff>0</xdr:rowOff>
    </xdr:from>
    <xdr:ext cx="127000" cy="127000"/>
    <xdr:pic>
      <xdr:nvPicPr>
        <xdr:cNvPr id="1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19</xdr:col>
      <xdr:colOff>1079500</xdr:colOff>
      <xdr:row>0</xdr:row>
      <xdr:rowOff>0</xdr:rowOff>
    </xdr:from>
    <xdr:ext cx="127000" cy="127000"/>
    <xdr:pic>
      <xdr:nvPicPr>
        <xdr:cNvPr id="1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20</xdr:col>
      <xdr:colOff>1079500</xdr:colOff>
      <xdr:row>0</xdr:row>
      <xdr:rowOff>0</xdr:rowOff>
    </xdr:from>
    <xdr:ext cx="127000" cy="127000"/>
    <xdr:pic>
      <xdr:nvPicPr>
        <xdr:cNvPr id="1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21</xdr:col>
      <xdr:colOff>1079500</xdr:colOff>
      <xdr:row>0</xdr:row>
      <xdr:rowOff>0</xdr:rowOff>
    </xdr:from>
    <xdr:ext cx="127000" cy="127000"/>
    <xdr:pic>
      <xdr:nvPicPr>
        <xdr:cNvPr id="1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23</xdr:col>
      <xdr:colOff>1079500</xdr:colOff>
      <xdr:row>0</xdr:row>
      <xdr:rowOff>0</xdr:rowOff>
    </xdr:from>
    <xdr:ext cx="127000" cy="127000"/>
    <xdr:pic>
      <xdr:nvPicPr>
        <xdr:cNvPr id="1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24</xdr:col>
      <xdr:colOff>1079500</xdr:colOff>
      <xdr:row>0</xdr:row>
      <xdr:rowOff>0</xdr:rowOff>
    </xdr:from>
    <xdr:ext cx="127000" cy="127000"/>
    <xdr:pic>
      <xdr:nvPicPr>
        <xdr:cNvPr id="1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25</xdr:col>
      <xdr:colOff>1079500</xdr:colOff>
      <xdr:row>0</xdr:row>
      <xdr:rowOff>0</xdr:rowOff>
    </xdr:from>
    <xdr:ext cx="127000" cy="127000"/>
    <xdr:pic>
      <xdr:nvPicPr>
        <xdr:cNvPr id="1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27</xdr:col>
      <xdr:colOff>1079500</xdr:colOff>
      <xdr:row>0</xdr:row>
      <xdr:rowOff>0</xdr:rowOff>
    </xdr:from>
    <xdr:ext cx="127000" cy="127000"/>
    <xdr:pic>
      <xdr:nvPicPr>
        <xdr:cNvPr id="1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28</xdr:col>
      <xdr:colOff>1079500</xdr:colOff>
      <xdr:row>0</xdr:row>
      <xdr:rowOff>0</xdr:rowOff>
    </xdr:from>
    <xdr:ext cx="127000" cy="127000"/>
    <xdr:pic>
      <xdr:nvPicPr>
        <xdr:cNvPr id="1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29</xdr:col>
      <xdr:colOff>1079500</xdr:colOff>
      <xdr:row>0</xdr:row>
      <xdr:rowOff>0</xdr:rowOff>
    </xdr:from>
    <xdr:ext cx="127000" cy="127000"/>
    <xdr:pic>
      <xdr:nvPicPr>
        <xdr:cNvPr id="1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82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1079500</xdr:colOff>
      <xdr:row>2</xdr:row>
      <xdr:rowOff>0</xdr:rowOff>
    </xdr:from>
    <xdr:ext cx="127000" cy="127000"/>
    <xdr:pic>
      <xdr:nvPicPr>
        <xdr:cNvPr id="1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113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12700</xdr:colOff>
      <xdr:row>2</xdr:row>
      <xdr:rowOff>0</xdr:rowOff>
    </xdr:from>
    <xdr:ext cx="127000" cy="127000"/>
    <xdr:pic>
      <xdr:nvPicPr>
        <xdr:cNvPr id="116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45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165100</xdr:colOff>
      <xdr:row>2</xdr:row>
      <xdr:rowOff>0</xdr:rowOff>
    </xdr:from>
    <xdr:ext cx="127000" cy="127000"/>
    <xdr:pic>
      <xdr:nvPicPr>
        <xdr:cNvPr id="117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969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317500</xdr:colOff>
      <xdr:row>2</xdr:row>
      <xdr:rowOff>0</xdr:rowOff>
    </xdr:from>
    <xdr:ext cx="127000" cy="127000"/>
    <xdr:pic>
      <xdr:nvPicPr>
        <xdr:cNvPr id="118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93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469900</xdr:colOff>
      <xdr:row>2</xdr:row>
      <xdr:rowOff>0</xdr:rowOff>
    </xdr:from>
    <xdr:ext cx="127000" cy="127000"/>
    <xdr:pic>
      <xdr:nvPicPr>
        <xdr:cNvPr id="119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017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622300</xdr:colOff>
      <xdr:row>2</xdr:row>
      <xdr:rowOff>0</xdr:rowOff>
    </xdr:from>
    <xdr:ext cx="127000" cy="127000"/>
    <xdr:pic>
      <xdr:nvPicPr>
        <xdr:cNvPr id="120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541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774700</xdr:colOff>
      <xdr:row>2</xdr:row>
      <xdr:rowOff>0</xdr:rowOff>
    </xdr:from>
    <xdr:ext cx="127000" cy="127000"/>
    <xdr:pic>
      <xdr:nvPicPr>
        <xdr:cNvPr id="121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9065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927100</xdr:colOff>
      <xdr:row>2</xdr:row>
      <xdr:rowOff>0</xdr:rowOff>
    </xdr:from>
    <xdr:ext cx="127000" cy="127000"/>
    <xdr:pic>
      <xdr:nvPicPr>
        <xdr:cNvPr id="122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0589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0</xdr:colOff>
      <xdr:row>2</xdr:row>
      <xdr:rowOff>0</xdr:rowOff>
    </xdr:from>
    <xdr:ext cx="127000" cy="127000"/>
    <xdr:pic>
      <xdr:nvPicPr>
        <xdr:cNvPr id="123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1318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0</xdr:colOff>
      <xdr:row>2</xdr:row>
      <xdr:rowOff>0</xdr:rowOff>
    </xdr:from>
    <xdr:ext cx="127000" cy="127000"/>
    <xdr:pic>
      <xdr:nvPicPr>
        <xdr:cNvPr id="124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1318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0</xdr:colOff>
      <xdr:row>2</xdr:row>
      <xdr:rowOff>0</xdr:rowOff>
    </xdr:from>
    <xdr:ext cx="127000" cy="127000"/>
    <xdr:pic>
      <xdr:nvPicPr>
        <xdr:cNvPr id="125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1318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0</xdr:colOff>
      <xdr:row>2</xdr:row>
      <xdr:rowOff>0</xdr:rowOff>
    </xdr:from>
    <xdr:ext cx="127000" cy="127000"/>
    <xdr:pic>
      <xdr:nvPicPr>
        <xdr:cNvPr id="126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318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0</xdr:colOff>
      <xdr:row>2</xdr:row>
      <xdr:rowOff>0</xdr:rowOff>
    </xdr:from>
    <xdr:ext cx="127000" cy="127000"/>
    <xdr:pic>
      <xdr:nvPicPr>
        <xdr:cNvPr id="127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318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0</xdr:colOff>
      <xdr:row>2</xdr:row>
      <xdr:rowOff>0</xdr:rowOff>
    </xdr:from>
    <xdr:ext cx="127000" cy="127000"/>
    <xdr:pic>
      <xdr:nvPicPr>
        <xdr:cNvPr id="128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1318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0</xdr:colOff>
      <xdr:row>2</xdr:row>
      <xdr:rowOff>0</xdr:rowOff>
    </xdr:from>
    <xdr:ext cx="127000" cy="127000"/>
    <xdr:pic>
      <xdr:nvPicPr>
        <xdr:cNvPr id="129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1318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0</xdr:colOff>
      <xdr:row>2</xdr:row>
      <xdr:rowOff>0</xdr:rowOff>
    </xdr:from>
    <xdr:ext cx="127000" cy="127000"/>
    <xdr:pic>
      <xdr:nvPicPr>
        <xdr:cNvPr id="130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1318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0</xdr:colOff>
      <xdr:row>2</xdr:row>
      <xdr:rowOff>0</xdr:rowOff>
    </xdr:from>
    <xdr:ext cx="127000" cy="127000"/>
    <xdr:pic>
      <xdr:nvPicPr>
        <xdr:cNvPr id="131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1318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0</xdr:colOff>
      <xdr:row>2</xdr:row>
      <xdr:rowOff>0</xdr:rowOff>
    </xdr:from>
    <xdr:ext cx="127000" cy="127000"/>
    <xdr:pic>
      <xdr:nvPicPr>
        <xdr:cNvPr id="132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1318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0</xdr:colOff>
      <xdr:row>2</xdr:row>
      <xdr:rowOff>0</xdr:rowOff>
    </xdr:from>
    <xdr:ext cx="127000" cy="127000"/>
    <xdr:pic>
      <xdr:nvPicPr>
        <xdr:cNvPr id="133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1318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0</xdr:colOff>
      <xdr:row>2</xdr:row>
      <xdr:rowOff>0</xdr:rowOff>
    </xdr:from>
    <xdr:ext cx="127000" cy="127000"/>
    <xdr:pic>
      <xdr:nvPicPr>
        <xdr:cNvPr id="134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131844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0</xdr:colOff>
      <xdr:row>2</xdr:row>
      <xdr:rowOff>0</xdr:rowOff>
    </xdr:from>
    <xdr:ext cx="127000" cy="127000"/>
    <xdr:pic>
      <xdr:nvPicPr>
        <xdr:cNvPr id="1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44469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1079500</xdr:colOff>
      <xdr:row>0</xdr:row>
      <xdr:rowOff>0</xdr:rowOff>
    </xdr:from>
    <xdr:ext cx="127000" cy="127000"/>
    <xdr:pic>
      <xdr:nvPicPr>
        <xdr:cNvPr id="1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91</xdr:col>
      <xdr:colOff>1079500</xdr:colOff>
      <xdr:row>0</xdr:row>
      <xdr:rowOff>0</xdr:rowOff>
    </xdr:from>
    <xdr:ext cx="127000" cy="127000"/>
    <xdr:pic>
      <xdr:nvPicPr>
        <xdr:cNvPr id="1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93</xdr:col>
      <xdr:colOff>1079500</xdr:colOff>
      <xdr:row>0</xdr:row>
      <xdr:rowOff>0</xdr:rowOff>
    </xdr:from>
    <xdr:ext cx="127000" cy="127000"/>
    <xdr:pic>
      <xdr:nvPicPr>
        <xdr:cNvPr id="1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94</xdr:col>
      <xdr:colOff>1079500</xdr:colOff>
      <xdr:row>0</xdr:row>
      <xdr:rowOff>0</xdr:rowOff>
    </xdr:from>
    <xdr:ext cx="127000" cy="127000"/>
    <xdr:pic>
      <xdr:nvPicPr>
        <xdr:cNvPr id="1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95</xdr:col>
      <xdr:colOff>1079500</xdr:colOff>
      <xdr:row>0</xdr:row>
      <xdr:rowOff>0</xdr:rowOff>
    </xdr:from>
    <xdr:ext cx="127000" cy="127000"/>
    <xdr:pic>
      <xdr:nvPicPr>
        <xdr:cNvPr id="1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96</xdr:col>
      <xdr:colOff>1079500</xdr:colOff>
      <xdr:row>0</xdr:row>
      <xdr:rowOff>0</xdr:rowOff>
    </xdr:from>
    <xdr:ext cx="127000" cy="127000"/>
    <xdr:pic>
      <xdr:nvPicPr>
        <xdr:cNvPr id="1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98</xdr:col>
      <xdr:colOff>1079500</xdr:colOff>
      <xdr:row>0</xdr:row>
      <xdr:rowOff>0</xdr:rowOff>
    </xdr:from>
    <xdr:ext cx="127000" cy="127000"/>
    <xdr:pic>
      <xdr:nvPicPr>
        <xdr:cNvPr id="1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99</xdr:col>
      <xdr:colOff>1079500</xdr:colOff>
      <xdr:row>0</xdr:row>
      <xdr:rowOff>0</xdr:rowOff>
    </xdr:from>
    <xdr:ext cx="127000" cy="127000"/>
    <xdr:pic>
      <xdr:nvPicPr>
        <xdr:cNvPr id="1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100</xdr:col>
      <xdr:colOff>1079500</xdr:colOff>
      <xdr:row>0</xdr:row>
      <xdr:rowOff>0</xdr:rowOff>
    </xdr:from>
    <xdr:ext cx="127000" cy="127000"/>
    <xdr:pic>
      <xdr:nvPicPr>
        <xdr:cNvPr id="1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101</xdr:col>
      <xdr:colOff>1079500</xdr:colOff>
      <xdr:row>0</xdr:row>
      <xdr:rowOff>0</xdr:rowOff>
    </xdr:from>
    <xdr:ext cx="127000" cy="127000"/>
    <xdr:pic>
      <xdr:nvPicPr>
        <xdr:cNvPr id="1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102</xdr:col>
      <xdr:colOff>1079500</xdr:colOff>
      <xdr:row>0</xdr:row>
      <xdr:rowOff>0</xdr:rowOff>
    </xdr:from>
    <xdr:ext cx="127000" cy="127000"/>
    <xdr:pic>
      <xdr:nvPicPr>
        <xdr:cNvPr id="1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104</xdr:col>
      <xdr:colOff>1079500</xdr:colOff>
      <xdr:row>0</xdr:row>
      <xdr:rowOff>0</xdr:rowOff>
    </xdr:from>
    <xdr:ext cx="127000" cy="127000"/>
    <xdr:pic>
      <xdr:nvPicPr>
        <xdr:cNvPr id="1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105</xdr:col>
      <xdr:colOff>1079500</xdr:colOff>
      <xdr:row>0</xdr:row>
      <xdr:rowOff>0</xdr:rowOff>
    </xdr:from>
    <xdr:ext cx="127000" cy="127000"/>
    <xdr:pic>
      <xdr:nvPicPr>
        <xdr:cNvPr id="1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106</xdr:col>
      <xdr:colOff>1079500</xdr:colOff>
      <xdr:row>0</xdr:row>
      <xdr:rowOff>0</xdr:rowOff>
    </xdr:from>
    <xdr:ext cx="127000" cy="127000"/>
    <xdr:pic>
      <xdr:nvPicPr>
        <xdr:cNvPr id="1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107</xdr:col>
      <xdr:colOff>1079500</xdr:colOff>
      <xdr:row>0</xdr:row>
      <xdr:rowOff>0</xdr:rowOff>
    </xdr:from>
    <xdr:ext cx="127000" cy="127000"/>
    <xdr:pic>
      <xdr:nvPicPr>
        <xdr:cNvPr id="1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108</xdr:col>
      <xdr:colOff>1079500</xdr:colOff>
      <xdr:row>0</xdr:row>
      <xdr:rowOff>0</xdr:rowOff>
    </xdr:from>
    <xdr:ext cx="127000" cy="127000"/>
    <xdr:pic>
      <xdr:nvPicPr>
        <xdr:cNvPr id="1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110</xdr:col>
      <xdr:colOff>1079500</xdr:colOff>
      <xdr:row>0</xdr:row>
      <xdr:rowOff>0</xdr:rowOff>
    </xdr:from>
    <xdr:ext cx="127000" cy="127000"/>
    <xdr:pic>
      <xdr:nvPicPr>
        <xdr:cNvPr id="1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111</xdr:col>
      <xdr:colOff>1079500</xdr:colOff>
      <xdr:row>0</xdr:row>
      <xdr:rowOff>0</xdr:rowOff>
    </xdr:from>
    <xdr:ext cx="127000" cy="127000"/>
    <xdr:pic>
      <xdr:nvPicPr>
        <xdr:cNvPr id="1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112</xdr:col>
      <xdr:colOff>1079500</xdr:colOff>
      <xdr:row>0</xdr:row>
      <xdr:rowOff>0</xdr:rowOff>
    </xdr:from>
    <xdr:ext cx="127000" cy="127000"/>
    <xdr:pic>
      <xdr:nvPicPr>
        <xdr:cNvPr id="1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114</xdr:col>
      <xdr:colOff>1079500</xdr:colOff>
      <xdr:row>0</xdr:row>
      <xdr:rowOff>0</xdr:rowOff>
    </xdr:from>
    <xdr:ext cx="127000" cy="127000"/>
    <xdr:pic>
      <xdr:nvPicPr>
        <xdr:cNvPr id="1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115</xdr:col>
      <xdr:colOff>1079500</xdr:colOff>
      <xdr:row>0</xdr:row>
      <xdr:rowOff>0</xdr:rowOff>
    </xdr:from>
    <xdr:ext cx="127000" cy="127000"/>
    <xdr:pic>
      <xdr:nvPicPr>
        <xdr:cNvPr id="1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116</xdr:col>
      <xdr:colOff>1079500</xdr:colOff>
      <xdr:row>0</xdr:row>
      <xdr:rowOff>0</xdr:rowOff>
    </xdr:from>
    <xdr:ext cx="127000" cy="127000"/>
    <xdr:pic>
      <xdr:nvPicPr>
        <xdr:cNvPr id="1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117</xdr:col>
      <xdr:colOff>1079500</xdr:colOff>
      <xdr:row>0</xdr:row>
      <xdr:rowOff>0</xdr:rowOff>
    </xdr:from>
    <xdr:ext cx="127000" cy="127000"/>
    <xdr:pic>
      <xdr:nvPicPr>
        <xdr:cNvPr id="1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82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772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6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99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6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42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6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947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6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7471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6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8995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6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519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6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4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328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6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2772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6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772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7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2772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7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2772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7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2772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7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2772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7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2772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7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2772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7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2772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7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2772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7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2772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7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2772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8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8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8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8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8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8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8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8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8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9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9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9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9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9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9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9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9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9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9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0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0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0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0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0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0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0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0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0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1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1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1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1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1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1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1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1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1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1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2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2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2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2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2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2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2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2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2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3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3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3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3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3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3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3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3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3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3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4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376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4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900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4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4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4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948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4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947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4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0996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4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2520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404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4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4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5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5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5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5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5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5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5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5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5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5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324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6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6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6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6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6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6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6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6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6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7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7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7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7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7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7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7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7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7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7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8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8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8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8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8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8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8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8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8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9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9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9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9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9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9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9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9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9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29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0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85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0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378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0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090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0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2426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0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3950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0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547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0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16998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852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0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0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1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1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1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1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1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1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1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1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1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1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0772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2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380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2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904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2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428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2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952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2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7476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2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9000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2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0524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048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2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125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2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2125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3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125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3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125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3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125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3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125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3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2125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3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2125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3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2125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3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2125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3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2125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3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2125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4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4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477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4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7001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4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8525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4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049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4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157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4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43097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4621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4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3826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4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3826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5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3826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5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3826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5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3826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5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3826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5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3826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5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3826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5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3826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5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33826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5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33826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5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3826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6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6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6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6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6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6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6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6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6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7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7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7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7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7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7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7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7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7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7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8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8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8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8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8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8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8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8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8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9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9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9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9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9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9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9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9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9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39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0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478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0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7002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0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8526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0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0050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0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1574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0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53098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0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54622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6146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0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0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1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1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1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1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1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1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1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1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1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1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453515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2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28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2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0813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2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233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2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3861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2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5385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2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66909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2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68433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9957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2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916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2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916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3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5916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3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5916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3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5916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3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5916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3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5916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3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5916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3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5916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3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5916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3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5916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3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5916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4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10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4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4625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4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6149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4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7673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4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9197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4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8072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4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82245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3292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4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72974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4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72974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5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72974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5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72974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5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72974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5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72974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5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2974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5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72974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5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72974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5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72974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5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72974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5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72974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6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6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6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6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6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6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6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6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6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7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7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7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7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7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7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7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7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7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7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8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8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8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8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8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8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8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8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8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9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9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9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9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9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9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9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9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9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49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0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388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0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4912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0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6436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0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7960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0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9484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0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1008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0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2532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4056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0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0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1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1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1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1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1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1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1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1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1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1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8326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2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2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2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2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2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2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2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2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2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3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3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3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3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3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3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3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3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3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3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4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4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4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4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4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4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4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4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4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5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5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5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5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5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5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5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5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5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5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6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6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6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6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6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6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6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6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6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7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7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7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7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7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7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7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7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7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7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8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8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8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8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8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8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8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8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8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9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9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9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9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9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9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9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9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9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59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0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0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0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0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0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0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0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0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0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1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1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1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1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1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1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1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1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1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1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2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2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2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2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2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2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2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2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2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3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3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3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3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3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3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3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3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3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3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4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4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4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4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4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4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4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4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4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5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5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5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5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5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5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5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5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5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5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6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6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6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6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6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6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6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6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6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7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7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7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7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7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7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7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7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7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7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8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8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8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8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8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8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8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8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8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9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9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9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9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9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9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9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9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9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69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0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0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0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0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0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0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0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0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0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1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1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1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1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1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1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1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1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1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1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2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2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2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2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2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2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2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2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2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3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3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3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3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3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3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3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3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3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3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4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4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4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4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4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4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4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4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4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5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5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5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5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5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5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5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5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5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5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6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6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6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6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6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6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6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6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6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7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7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7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7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7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7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7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7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7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7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8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8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8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8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8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8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8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8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8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9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9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9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9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9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9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9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9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9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79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0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0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0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0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0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0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0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0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0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1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1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1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1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1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1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1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1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1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1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2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2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2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2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2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2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2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2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2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3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3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3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3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3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3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3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3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3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3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4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4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4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4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4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4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4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4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4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5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5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5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5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5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5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5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5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5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5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6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6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6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6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6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6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6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6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6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7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7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7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7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7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7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7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7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7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7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8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8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8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8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8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8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8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8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8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9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9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9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9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9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9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9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9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9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89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0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0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0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0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0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0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0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0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0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1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1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1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1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1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1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1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1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1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1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2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2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2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2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2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2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2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2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2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3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3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3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3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3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3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3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3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3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3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4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4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4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4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4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4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4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4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4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5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5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5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5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5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5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5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5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5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5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6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6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6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6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6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6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6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6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6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7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7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7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7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7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7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7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7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7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7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8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8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8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8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8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8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8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8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8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9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9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9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9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9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9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9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9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9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99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0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0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0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0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0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0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0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0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0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1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1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1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1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1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1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1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1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1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1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2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2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2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2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2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2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2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2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2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3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3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3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3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3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3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3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3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3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3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4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4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4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4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4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4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4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4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4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5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5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5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5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5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5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5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5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5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5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6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6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6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6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6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6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6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6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6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7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7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7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7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7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7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7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7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7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7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8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8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8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8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8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8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8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8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8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9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9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9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9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9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9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9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9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9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09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0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0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0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0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0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0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0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0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0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1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1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1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1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1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1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1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1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1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1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2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2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2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2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2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2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2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2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2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3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3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3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3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3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3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3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3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3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3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4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4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4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4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4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4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4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4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4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5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5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5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5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5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5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5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5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5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5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6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6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6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6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6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6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6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6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6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7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7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7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7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7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7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7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7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7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7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8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8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8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8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8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8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8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8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8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9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9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9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9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9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9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9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9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9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19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00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01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02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03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04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05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06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0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0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1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1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1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1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1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1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1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1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1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1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80247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85100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12700</xdr:colOff>
      <xdr:row>2</xdr:row>
      <xdr:rowOff>0</xdr:rowOff>
    </xdr:from>
    <xdr:ext cx="127000" cy="127000"/>
    <xdr:pic>
      <xdr:nvPicPr>
        <xdr:cNvPr id="122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181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165100</xdr:colOff>
      <xdr:row>2</xdr:row>
      <xdr:rowOff>0</xdr:rowOff>
    </xdr:from>
    <xdr:ext cx="127000" cy="127000"/>
    <xdr:pic>
      <xdr:nvPicPr>
        <xdr:cNvPr id="122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705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317500</xdr:colOff>
      <xdr:row>2</xdr:row>
      <xdr:rowOff>0</xdr:rowOff>
    </xdr:from>
    <xdr:ext cx="127000" cy="127000"/>
    <xdr:pic>
      <xdr:nvPicPr>
        <xdr:cNvPr id="122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229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469900</xdr:colOff>
      <xdr:row>2</xdr:row>
      <xdr:rowOff>0</xdr:rowOff>
    </xdr:from>
    <xdr:ext cx="127000" cy="127000"/>
    <xdr:pic>
      <xdr:nvPicPr>
        <xdr:cNvPr id="122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7753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622300</xdr:colOff>
      <xdr:row>2</xdr:row>
      <xdr:rowOff>0</xdr:rowOff>
    </xdr:from>
    <xdr:ext cx="127000" cy="127000"/>
    <xdr:pic>
      <xdr:nvPicPr>
        <xdr:cNvPr id="122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277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774700</xdr:colOff>
      <xdr:row>2</xdr:row>
      <xdr:rowOff>0</xdr:rowOff>
    </xdr:from>
    <xdr:ext cx="127000" cy="127000"/>
    <xdr:pic>
      <xdr:nvPicPr>
        <xdr:cNvPr id="122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801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2</xdr:row>
      <xdr:rowOff>0</xdr:rowOff>
    </xdr:from>
    <xdr:ext cx="127000" cy="127000"/>
    <xdr:pic>
      <xdr:nvPicPr>
        <xdr:cNvPr id="122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2772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0</xdr:colOff>
      <xdr:row>2</xdr:row>
      <xdr:rowOff>0</xdr:rowOff>
    </xdr:from>
    <xdr:ext cx="127000" cy="127000"/>
    <xdr:pic>
      <xdr:nvPicPr>
        <xdr:cNvPr id="122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3054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0</xdr:colOff>
      <xdr:row>2</xdr:row>
      <xdr:rowOff>0</xdr:rowOff>
    </xdr:from>
    <xdr:ext cx="127000" cy="127000"/>
    <xdr:pic>
      <xdr:nvPicPr>
        <xdr:cNvPr id="122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3054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0</xdr:colOff>
      <xdr:row>2</xdr:row>
      <xdr:rowOff>0</xdr:rowOff>
    </xdr:from>
    <xdr:ext cx="127000" cy="127000"/>
    <xdr:pic>
      <xdr:nvPicPr>
        <xdr:cNvPr id="123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3054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0</xdr:colOff>
      <xdr:row>2</xdr:row>
      <xdr:rowOff>0</xdr:rowOff>
    </xdr:from>
    <xdr:ext cx="127000" cy="127000"/>
    <xdr:pic>
      <xdr:nvPicPr>
        <xdr:cNvPr id="123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3054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0</xdr:colOff>
      <xdr:row>2</xdr:row>
      <xdr:rowOff>0</xdr:rowOff>
    </xdr:from>
    <xdr:ext cx="127000" cy="127000"/>
    <xdr:pic>
      <xdr:nvPicPr>
        <xdr:cNvPr id="123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3054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0</xdr:colOff>
      <xdr:row>2</xdr:row>
      <xdr:rowOff>0</xdr:rowOff>
    </xdr:from>
    <xdr:ext cx="127000" cy="127000"/>
    <xdr:pic>
      <xdr:nvPicPr>
        <xdr:cNvPr id="123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3054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0</xdr:colOff>
      <xdr:row>2</xdr:row>
      <xdr:rowOff>0</xdr:rowOff>
    </xdr:from>
    <xdr:ext cx="127000" cy="127000"/>
    <xdr:pic>
      <xdr:nvPicPr>
        <xdr:cNvPr id="123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3054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0</xdr:colOff>
      <xdr:row>2</xdr:row>
      <xdr:rowOff>0</xdr:rowOff>
    </xdr:from>
    <xdr:ext cx="127000" cy="127000"/>
    <xdr:pic>
      <xdr:nvPicPr>
        <xdr:cNvPr id="123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3054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0</xdr:colOff>
      <xdr:row>2</xdr:row>
      <xdr:rowOff>0</xdr:rowOff>
    </xdr:from>
    <xdr:ext cx="127000" cy="127000"/>
    <xdr:pic>
      <xdr:nvPicPr>
        <xdr:cNvPr id="123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3054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0</xdr:colOff>
      <xdr:row>2</xdr:row>
      <xdr:rowOff>0</xdr:rowOff>
    </xdr:from>
    <xdr:ext cx="127000" cy="127000"/>
    <xdr:pic>
      <xdr:nvPicPr>
        <xdr:cNvPr id="123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3054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0</xdr:colOff>
      <xdr:row>2</xdr:row>
      <xdr:rowOff>0</xdr:rowOff>
    </xdr:from>
    <xdr:ext cx="127000" cy="127000"/>
    <xdr:pic>
      <xdr:nvPicPr>
        <xdr:cNvPr id="123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3054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177</xdr:col>
      <xdr:colOff>0</xdr:colOff>
      <xdr:row>2</xdr:row>
      <xdr:rowOff>0</xdr:rowOff>
    </xdr:from>
    <xdr:ext cx="127000" cy="127000"/>
    <xdr:pic>
      <xdr:nvPicPr>
        <xdr:cNvPr id="123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305425" y="695325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653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4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6658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4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8182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4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970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4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1230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4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2754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4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34278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4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35802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3704113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4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2653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5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653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5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2653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5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2653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5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2653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5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2653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5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2653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5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2653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5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2653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5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2653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5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2653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6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2653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6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6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6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6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6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6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6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6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7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7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7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7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7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7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7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7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7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7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8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8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8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8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8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8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8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8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8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9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9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9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9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9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9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9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9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9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29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0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0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0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0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0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0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0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0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0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1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1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1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1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1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1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1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1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1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1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2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2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7136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2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8660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2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018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2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41708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2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43232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2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44756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2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46280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751863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2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3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3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3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3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3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3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3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3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3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3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4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3700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4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4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4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4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4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4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4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4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5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5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5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5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5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5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5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5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5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5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6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6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6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6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6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6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6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6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6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7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7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7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7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7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7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7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7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7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7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8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8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613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8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9137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8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066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8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52185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8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53709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8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55233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8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56757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799613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8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9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9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9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9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9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9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9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9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9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39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0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4748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0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8091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0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9615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0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6113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0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62663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0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64187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0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65711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0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67235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847363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0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5796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1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5796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1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5796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1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5796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1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5796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1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5796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1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5796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1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5796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1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5796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1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5796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1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5796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2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5796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2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8568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2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0092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2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161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2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73140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2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74664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2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76188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2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7712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7895113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2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6844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3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6844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3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6844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3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6844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3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6844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3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6844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3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6844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3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6844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3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6844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3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6844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3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6844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4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6844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4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4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4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4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4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4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4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4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5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5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5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5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5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5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5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5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5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5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6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6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6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6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6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6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6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6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6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7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7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7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7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7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7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7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7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7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7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8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8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9046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8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0570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8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209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8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3618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8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85142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8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86666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8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88190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942863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8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9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9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9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9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9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9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9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9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9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49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0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7891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0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523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0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1047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0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257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0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94095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0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5619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0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97143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0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98667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9990613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0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939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1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8939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1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8939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1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8939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1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8939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1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8939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1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8939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1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8939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1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8939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1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8939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1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8939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2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8939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2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0001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2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1525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2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304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2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04573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2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06097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2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7621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2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09145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1038363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2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9987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3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987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3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987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3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9987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3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9987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3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9987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3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9987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3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9987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3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9987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3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9987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3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9987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4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99874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4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4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4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4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4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4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4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4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5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5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5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5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5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5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5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5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5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5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6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6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6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6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6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6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6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6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6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7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7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7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7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7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7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7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7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7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7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8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8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0478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8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2002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8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3526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8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15050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8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16574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8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18098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8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19622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6113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8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9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9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9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9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9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9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9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9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9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59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0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1035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0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0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0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0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0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0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0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0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1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1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1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1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1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1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1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1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1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1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2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2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2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2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2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2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2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2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2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3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3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3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3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3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3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3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3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3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3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4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4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4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4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4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4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4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4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4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5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5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5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5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5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5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5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5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5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5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6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6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6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6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6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6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6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6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6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7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7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7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7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7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7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7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7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7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7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8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8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8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8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8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8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8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8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8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9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9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9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9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9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9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9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9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9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69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0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0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0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0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0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0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0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0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0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1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1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1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1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1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1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1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1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1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1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2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2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2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2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2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2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2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2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2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3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3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3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3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3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3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3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3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3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3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4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4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4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4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4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4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4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4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4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5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5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5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5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5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5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5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5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5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5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6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6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6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6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6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6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6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6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6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7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7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7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7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7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7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7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7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7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7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8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8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8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8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8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8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8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8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8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9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9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9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9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9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9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9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9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9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79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0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0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0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0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0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0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0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0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0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1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1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1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1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1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1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1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1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1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1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2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2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2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2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2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2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2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2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2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3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3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3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3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3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3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3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3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3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3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4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4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4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4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4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4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4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4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4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5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5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5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5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5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5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5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5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5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5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6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6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6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6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6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6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6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6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6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7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7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7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7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7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7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7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7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7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7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8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8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8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8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8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8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8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8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8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9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9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9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9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9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9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9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9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9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89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0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0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0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0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0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0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0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0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0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1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1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1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1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1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1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1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1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1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1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2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2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2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2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2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2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2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2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2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3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3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3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3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3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3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3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3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3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3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4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4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4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4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4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4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4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4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4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5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5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5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5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5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5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5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5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5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5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6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6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6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6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6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6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6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6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6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7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7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7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7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7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7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7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7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7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7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8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8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8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8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8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8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8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8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8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9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9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9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9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9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9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9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9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9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199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0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0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0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0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0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0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0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0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0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1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1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1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1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1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1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1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1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1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1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2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2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2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2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2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2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2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2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2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3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3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3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3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3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3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3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3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3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3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4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4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4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4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4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4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4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4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4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5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5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5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5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5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5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5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5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5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5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6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6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6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6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6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6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6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6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6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7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7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7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7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7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7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7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7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7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7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8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8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8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8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8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8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8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8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8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9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9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9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9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9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9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9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9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9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09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0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0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0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0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0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0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0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0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0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1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1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1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1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1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1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1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1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1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1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2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2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2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2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2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2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2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2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2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3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3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3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3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3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3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3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3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3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3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4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4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4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4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4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4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4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4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4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5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5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5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5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5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5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5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5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5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5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6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6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6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6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6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6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6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6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6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7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7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7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7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7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7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7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7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7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7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8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8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8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8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8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8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8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8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8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9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9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9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9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9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9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9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9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9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19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0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0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0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0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0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0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0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0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0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1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1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1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1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1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1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1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1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1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1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2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2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2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2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2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2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2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2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2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3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3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3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3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3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3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3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3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3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3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4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4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4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4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4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4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4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4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4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5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5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5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5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5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5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5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5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5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5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6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6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6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6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6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6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6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6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6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7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7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7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7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7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7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7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7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7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7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8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8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8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8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8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8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8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8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8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9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9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9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9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9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9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9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9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9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29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30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208293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3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656363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12700</xdr:colOff>
      <xdr:row>2</xdr:row>
      <xdr:rowOff>0</xdr:rowOff>
    </xdr:from>
    <xdr:ext cx="127000" cy="127000"/>
    <xdr:pic>
      <xdr:nvPicPr>
        <xdr:cNvPr id="2302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679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165100</xdr:colOff>
      <xdr:row>2</xdr:row>
      <xdr:rowOff>0</xdr:rowOff>
    </xdr:from>
    <xdr:ext cx="127000" cy="127000"/>
    <xdr:pic>
      <xdr:nvPicPr>
        <xdr:cNvPr id="2303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5203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317500</xdr:colOff>
      <xdr:row>2</xdr:row>
      <xdr:rowOff>0</xdr:rowOff>
    </xdr:from>
    <xdr:ext cx="127000" cy="127000"/>
    <xdr:pic>
      <xdr:nvPicPr>
        <xdr:cNvPr id="2304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672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469900</xdr:colOff>
      <xdr:row>2</xdr:row>
      <xdr:rowOff>0</xdr:rowOff>
    </xdr:from>
    <xdr:ext cx="127000" cy="127000"/>
    <xdr:pic>
      <xdr:nvPicPr>
        <xdr:cNvPr id="2305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8251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622300</xdr:colOff>
      <xdr:row>2</xdr:row>
      <xdr:rowOff>0</xdr:rowOff>
    </xdr:from>
    <xdr:ext cx="127000" cy="127000"/>
    <xdr:pic>
      <xdr:nvPicPr>
        <xdr:cNvPr id="2306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9775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774700</xdr:colOff>
      <xdr:row>2</xdr:row>
      <xdr:rowOff>0</xdr:rowOff>
    </xdr:from>
    <xdr:ext cx="127000" cy="127000"/>
    <xdr:pic>
      <xdr:nvPicPr>
        <xdr:cNvPr id="2307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11299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180</xdr:col>
      <xdr:colOff>0</xdr:colOff>
      <xdr:row>2</xdr:row>
      <xdr:rowOff>0</xdr:rowOff>
    </xdr:from>
    <xdr:ext cx="127000" cy="127000"/>
    <xdr:pic>
      <xdr:nvPicPr>
        <xdr:cNvPr id="2308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2653188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0</xdr:colOff>
      <xdr:row>2</xdr:row>
      <xdr:rowOff>0</xdr:rowOff>
    </xdr:from>
    <xdr:ext cx="127000" cy="127000"/>
    <xdr:pic>
      <xdr:nvPicPr>
        <xdr:cNvPr id="230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0355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0</xdr:colOff>
      <xdr:row>2</xdr:row>
      <xdr:rowOff>0</xdr:rowOff>
    </xdr:from>
    <xdr:ext cx="127000" cy="127000"/>
    <xdr:pic>
      <xdr:nvPicPr>
        <xdr:cNvPr id="231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355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0</xdr:colOff>
      <xdr:row>2</xdr:row>
      <xdr:rowOff>0</xdr:rowOff>
    </xdr:from>
    <xdr:ext cx="127000" cy="127000"/>
    <xdr:pic>
      <xdr:nvPicPr>
        <xdr:cNvPr id="231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0355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0</xdr:colOff>
      <xdr:row>2</xdr:row>
      <xdr:rowOff>0</xdr:rowOff>
    </xdr:from>
    <xdr:ext cx="127000" cy="127000"/>
    <xdr:pic>
      <xdr:nvPicPr>
        <xdr:cNvPr id="231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0355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0</xdr:colOff>
      <xdr:row>2</xdr:row>
      <xdr:rowOff>0</xdr:rowOff>
    </xdr:from>
    <xdr:ext cx="127000" cy="127000"/>
    <xdr:pic>
      <xdr:nvPicPr>
        <xdr:cNvPr id="231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0355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0</xdr:colOff>
      <xdr:row>2</xdr:row>
      <xdr:rowOff>0</xdr:rowOff>
    </xdr:from>
    <xdr:ext cx="127000" cy="127000"/>
    <xdr:pic>
      <xdr:nvPicPr>
        <xdr:cNvPr id="231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0355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0</xdr:colOff>
      <xdr:row>2</xdr:row>
      <xdr:rowOff>0</xdr:rowOff>
    </xdr:from>
    <xdr:ext cx="127000" cy="127000"/>
    <xdr:pic>
      <xdr:nvPicPr>
        <xdr:cNvPr id="231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0355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0</xdr:colOff>
      <xdr:row>2</xdr:row>
      <xdr:rowOff>0</xdr:rowOff>
    </xdr:from>
    <xdr:ext cx="127000" cy="127000"/>
    <xdr:pic>
      <xdr:nvPicPr>
        <xdr:cNvPr id="231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0355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0</xdr:colOff>
      <xdr:row>2</xdr:row>
      <xdr:rowOff>0</xdr:rowOff>
    </xdr:from>
    <xdr:ext cx="127000" cy="127000"/>
    <xdr:pic>
      <xdr:nvPicPr>
        <xdr:cNvPr id="231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0355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0</xdr:colOff>
      <xdr:row>2</xdr:row>
      <xdr:rowOff>0</xdr:rowOff>
    </xdr:from>
    <xdr:ext cx="127000" cy="127000"/>
    <xdr:pic>
      <xdr:nvPicPr>
        <xdr:cNvPr id="231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0355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0</xdr:colOff>
      <xdr:row>2</xdr:row>
      <xdr:rowOff>0</xdr:rowOff>
    </xdr:from>
    <xdr:ext cx="127000" cy="127000"/>
    <xdr:pic>
      <xdr:nvPicPr>
        <xdr:cNvPr id="231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355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179</xdr:col>
      <xdr:colOff>0</xdr:colOff>
      <xdr:row>2</xdr:row>
      <xdr:rowOff>0</xdr:rowOff>
    </xdr:from>
    <xdr:ext cx="127000" cy="127000"/>
    <xdr:pic>
      <xdr:nvPicPr>
        <xdr:cNvPr id="232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0355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12700</xdr:colOff>
      <xdr:row>0</xdr:row>
      <xdr:rowOff>0</xdr:rowOff>
    </xdr:from>
    <xdr:ext cx="127000" cy="127000"/>
    <xdr:pic>
      <xdr:nvPicPr>
        <xdr:cNvPr id="2493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BD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5892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165100</xdr:colOff>
      <xdr:row>0</xdr:row>
      <xdr:rowOff>0</xdr:rowOff>
    </xdr:from>
    <xdr:ext cx="127000" cy="127000"/>
    <xdr:pic>
      <xdr:nvPicPr>
        <xdr:cNvPr id="2494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BE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416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317500</xdr:colOff>
      <xdr:row>0</xdr:row>
      <xdr:rowOff>0</xdr:rowOff>
    </xdr:from>
    <xdr:ext cx="127000" cy="127000"/>
    <xdr:pic>
      <xdr:nvPicPr>
        <xdr:cNvPr id="2495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BF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894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469900</xdr:colOff>
      <xdr:row>0</xdr:row>
      <xdr:rowOff>0</xdr:rowOff>
    </xdr:from>
    <xdr:ext cx="127000" cy="127000"/>
    <xdr:pic>
      <xdr:nvPicPr>
        <xdr:cNvPr id="2496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C0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0464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622300</xdr:colOff>
      <xdr:row>0</xdr:row>
      <xdr:rowOff>0</xdr:rowOff>
    </xdr:from>
    <xdr:ext cx="127000" cy="127000"/>
    <xdr:pic>
      <xdr:nvPicPr>
        <xdr:cNvPr id="2497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C1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11988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774700</xdr:colOff>
      <xdr:row>0</xdr:row>
      <xdr:rowOff>0</xdr:rowOff>
    </xdr:from>
    <xdr:ext cx="127000" cy="127000"/>
    <xdr:pic>
      <xdr:nvPicPr>
        <xdr:cNvPr id="2498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C2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13512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49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C3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0576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50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C4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576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50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C5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576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50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C6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576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50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C7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0576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50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C8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0576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50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C9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0576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50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CA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0576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50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CB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0576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50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CC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0576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50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CD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0576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51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CE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0576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5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F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9989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0</xdr:row>
      <xdr:rowOff>0</xdr:rowOff>
    </xdr:from>
    <xdr:ext cx="127000" cy="127000"/>
    <xdr:pic>
      <xdr:nvPicPr>
        <xdr:cNvPr id="25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0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1656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25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1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22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25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2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22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25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3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989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25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4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989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25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5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656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25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6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656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25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7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323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25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8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323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25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9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990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25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A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990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25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B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657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25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C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657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25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D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3324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25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E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3324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25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F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991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25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0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991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25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1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657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25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2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657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25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3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8324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25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4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8324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25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5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991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25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6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991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25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7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658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25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8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658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25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9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325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25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A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325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25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B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992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25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C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992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25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D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6659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25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E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6659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25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F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8326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25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0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8326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25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1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992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25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2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992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25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3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1659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25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4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1659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25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5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326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25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6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326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25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7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993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25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8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993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25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9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660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25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A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660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59</xdr:col>
      <xdr:colOff>1079500</xdr:colOff>
      <xdr:row>0</xdr:row>
      <xdr:rowOff>0</xdr:rowOff>
    </xdr:from>
    <xdr:ext cx="127000" cy="127000"/>
    <xdr:pic>
      <xdr:nvPicPr>
        <xdr:cNvPr id="25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B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8327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5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C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9989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0</xdr:row>
      <xdr:rowOff>0</xdr:rowOff>
    </xdr:from>
    <xdr:ext cx="127000" cy="127000"/>
    <xdr:pic>
      <xdr:nvPicPr>
        <xdr:cNvPr id="25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D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1656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25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E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22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25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F0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989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25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656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25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323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25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990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25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657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25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3324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25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991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25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657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25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8324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25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991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25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658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25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325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25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992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25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6659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25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8326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25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992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25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1659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25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326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25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993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25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660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0</xdr:row>
      <xdr:rowOff>0</xdr:rowOff>
    </xdr:from>
    <xdr:ext cx="127000" cy="127000"/>
    <xdr:pic>
      <xdr:nvPicPr>
        <xdr:cNvPr id="25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0</xdr:row>
      <xdr:rowOff>0</xdr:rowOff>
    </xdr:from>
    <xdr:ext cx="127000" cy="127000"/>
    <xdr:pic>
      <xdr:nvPicPr>
        <xdr:cNvPr id="25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25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25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25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25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25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25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25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25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25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25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25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25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25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25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25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25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25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25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25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26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26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26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26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26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26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26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26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26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26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26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26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26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26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26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26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26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26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26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26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26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26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26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59</xdr:col>
      <xdr:colOff>1079500</xdr:colOff>
      <xdr:row>0</xdr:row>
      <xdr:rowOff>0</xdr:rowOff>
    </xdr:from>
    <xdr:ext cx="127000" cy="127000"/>
    <xdr:pic>
      <xdr:nvPicPr>
        <xdr:cNvPr id="26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59</xdr:col>
      <xdr:colOff>1079500</xdr:colOff>
      <xdr:row>0</xdr:row>
      <xdr:rowOff>0</xdr:rowOff>
    </xdr:from>
    <xdr:ext cx="127000" cy="127000"/>
    <xdr:pic>
      <xdr:nvPicPr>
        <xdr:cNvPr id="26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2</xdr:row>
      <xdr:rowOff>0</xdr:rowOff>
    </xdr:from>
    <xdr:ext cx="127000" cy="127000"/>
    <xdr:pic>
      <xdr:nvPicPr>
        <xdr:cNvPr id="26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16560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12700</xdr:colOff>
      <xdr:row>2</xdr:row>
      <xdr:rowOff>0</xdr:rowOff>
    </xdr:from>
    <xdr:ext cx="127000" cy="127000"/>
    <xdr:pic>
      <xdr:nvPicPr>
        <xdr:cNvPr id="2626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4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5892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165100</xdr:colOff>
      <xdr:row>2</xdr:row>
      <xdr:rowOff>0</xdr:rowOff>
    </xdr:from>
    <xdr:ext cx="127000" cy="127000"/>
    <xdr:pic>
      <xdr:nvPicPr>
        <xdr:cNvPr id="2627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4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416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317500</xdr:colOff>
      <xdr:row>2</xdr:row>
      <xdr:rowOff>0</xdr:rowOff>
    </xdr:from>
    <xdr:ext cx="127000" cy="127000"/>
    <xdr:pic>
      <xdr:nvPicPr>
        <xdr:cNvPr id="2628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4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8940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469900</xdr:colOff>
      <xdr:row>2</xdr:row>
      <xdr:rowOff>0</xdr:rowOff>
    </xdr:from>
    <xdr:ext cx="127000" cy="127000"/>
    <xdr:pic>
      <xdr:nvPicPr>
        <xdr:cNvPr id="2629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4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0464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622300</xdr:colOff>
      <xdr:row>2</xdr:row>
      <xdr:rowOff>0</xdr:rowOff>
    </xdr:from>
    <xdr:ext cx="127000" cy="127000"/>
    <xdr:pic>
      <xdr:nvPicPr>
        <xdr:cNvPr id="2630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4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11988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774700</xdr:colOff>
      <xdr:row>2</xdr:row>
      <xdr:rowOff>0</xdr:rowOff>
    </xdr:from>
    <xdr:ext cx="127000" cy="127000"/>
    <xdr:pic>
      <xdr:nvPicPr>
        <xdr:cNvPr id="2631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4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13512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927100</xdr:colOff>
      <xdr:row>2</xdr:row>
      <xdr:rowOff>0</xdr:rowOff>
    </xdr:from>
    <xdr:ext cx="127000" cy="127000"/>
    <xdr:pic>
      <xdr:nvPicPr>
        <xdr:cNvPr id="2632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4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15036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2</xdr:row>
      <xdr:rowOff>0</xdr:rowOff>
    </xdr:from>
    <xdr:ext cx="127000" cy="127000"/>
    <xdr:pic>
      <xdr:nvPicPr>
        <xdr:cNvPr id="2633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4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05765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2</xdr:row>
      <xdr:rowOff>0</xdr:rowOff>
    </xdr:from>
    <xdr:ext cx="127000" cy="127000"/>
    <xdr:pic>
      <xdr:nvPicPr>
        <xdr:cNvPr id="2634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4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5765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2</xdr:row>
      <xdr:rowOff>0</xdr:rowOff>
    </xdr:from>
    <xdr:ext cx="127000" cy="127000"/>
    <xdr:pic>
      <xdr:nvPicPr>
        <xdr:cNvPr id="2635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4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5765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2</xdr:row>
      <xdr:rowOff>0</xdr:rowOff>
    </xdr:from>
    <xdr:ext cx="127000" cy="127000"/>
    <xdr:pic>
      <xdr:nvPicPr>
        <xdr:cNvPr id="2636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4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5765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2</xdr:row>
      <xdr:rowOff>0</xdr:rowOff>
    </xdr:from>
    <xdr:ext cx="127000" cy="127000"/>
    <xdr:pic>
      <xdr:nvPicPr>
        <xdr:cNvPr id="2637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4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05765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2</xdr:row>
      <xdr:rowOff>0</xdr:rowOff>
    </xdr:from>
    <xdr:ext cx="127000" cy="127000"/>
    <xdr:pic>
      <xdr:nvPicPr>
        <xdr:cNvPr id="2638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4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05765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2</xdr:row>
      <xdr:rowOff>0</xdr:rowOff>
    </xdr:from>
    <xdr:ext cx="127000" cy="127000"/>
    <xdr:pic>
      <xdr:nvPicPr>
        <xdr:cNvPr id="2639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4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05765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2</xdr:row>
      <xdr:rowOff>0</xdr:rowOff>
    </xdr:from>
    <xdr:ext cx="127000" cy="127000"/>
    <xdr:pic>
      <xdr:nvPicPr>
        <xdr:cNvPr id="2640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5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05765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2</xdr:row>
      <xdr:rowOff>0</xdr:rowOff>
    </xdr:from>
    <xdr:ext cx="127000" cy="127000"/>
    <xdr:pic>
      <xdr:nvPicPr>
        <xdr:cNvPr id="2641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5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05765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2</xdr:row>
      <xdr:rowOff>0</xdr:rowOff>
    </xdr:from>
    <xdr:ext cx="127000" cy="127000"/>
    <xdr:pic>
      <xdr:nvPicPr>
        <xdr:cNvPr id="2642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5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05765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2</xdr:row>
      <xdr:rowOff>0</xdr:rowOff>
    </xdr:from>
    <xdr:ext cx="127000" cy="127000"/>
    <xdr:pic>
      <xdr:nvPicPr>
        <xdr:cNvPr id="2643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5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05765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2</xdr:row>
      <xdr:rowOff>0</xdr:rowOff>
    </xdr:from>
    <xdr:ext cx="127000" cy="127000"/>
    <xdr:pic>
      <xdr:nvPicPr>
        <xdr:cNvPr id="2644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5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057650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2</xdr:row>
      <xdr:rowOff>0</xdr:rowOff>
    </xdr:from>
    <xdr:ext cx="127000" cy="127000"/>
    <xdr:pic>
      <xdr:nvPicPr>
        <xdr:cNvPr id="26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998912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31</xdr:col>
      <xdr:colOff>1079500</xdr:colOff>
      <xdr:row>0</xdr:row>
      <xdr:rowOff>0</xdr:rowOff>
    </xdr:from>
    <xdr:ext cx="127000" cy="127000"/>
    <xdr:pic>
      <xdr:nvPicPr>
        <xdr:cNvPr id="26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3637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118</xdr:col>
      <xdr:colOff>1079500</xdr:colOff>
      <xdr:row>0</xdr:row>
      <xdr:rowOff>0</xdr:rowOff>
    </xdr:from>
    <xdr:ext cx="127000" cy="127000"/>
    <xdr:pic>
      <xdr:nvPicPr>
        <xdr:cNvPr id="26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745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178</xdr:col>
      <xdr:colOff>1079500</xdr:colOff>
      <xdr:row>0</xdr:row>
      <xdr:rowOff>0</xdr:rowOff>
    </xdr:from>
    <xdr:ext cx="127000" cy="127000"/>
    <xdr:pic>
      <xdr:nvPicPr>
        <xdr:cNvPr id="26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5959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0</xdr:row>
      <xdr:rowOff>0</xdr:rowOff>
    </xdr:from>
    <xdr:ext cx="127000" cy="127000"/>
    <xdr:pic>
      <xdr:nvPicPr>
        <xdr:cNvPr id="26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3188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1079500</xdr:colOff>
      <xdr:row>2</xdr:row>
      <xdr:rowOff>0</xdr:rowOff>
    </xdr:from>
    <xdr:ext cx="127000" cy="127000"/>
    <xdr:pic>
      <xdr:nvPicPr>
        <xdr:cNvPr id="26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5698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12700</xdr:colOff>
      <xdr:row>2</xdr:row>
      <xdr:rowOff>0</xdr:rowOff>
    </xdr:from>
    <xdr:ext cx="127000" cy="127000"/>
    <xdr:pic>
      <xdr:nvPicPr>
        <xdr:cNvPr id="265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5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5030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165100</xdr:colOff>
      <xdr:row>2</xdr:row>
      <xdr:rowOff>0</xdr:rowOff>
    </xdr:from>
    <xdr:ext cx="127000" cy="127000"/>
    <xdr:pic>
      <xdr:nvPicPr>
        <xdr:cNvPr id="265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5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6554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317500</xdr:colOff>
      <xdr:row>2</xdr:row>
      <xdr:rowOff>0</xdr:rowOff>
    </xdr:from>
    <xdr:ext cx="127000" cy="127000"/>
    <xdr:pic>
      <xdr:nvPicPr>
        <xdr:cNvPr id="265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5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38078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469900</xdr:colOff>
      <xdr:row>2</xdr:row>
      <xdr:rowOff>0</xdr:rowOff>
    </xdr:from>
    <xdr:ext cx="127000" cy="127000"/>
    <xdr:pic>
      <xdr:nvPicPr>
        <xdr:cNvPr id="265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5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39602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622300</xdr:colOff>
      <xdr:row>2</xdr:row>
      <xdr:rowOff>0</xdr:rowOff>
    </xdr:from>
    <xdr:ext cx="127000" cy="127000"/>
    <xdr:pic>
      <xdr:nvPicPr>
        <xdr:cNvPr id="265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5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41126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774700</xdr:colOff>
      <xdr:row>2</xdr:row>
      <xdr:rowOff>0</xdr:rowOff>
    </xdr:from>
    <xdr:ext cx="127000" cy="127000"/>
    <xdr:pic>
      <xdr:nvPicPr>
        <xdr:cNvPr id="265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6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42650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927100</xdr:colOff>
      <xdr:row>2</xdr:row>
      <xdr:rowOff>0</xdr:rowOff>
    </xdr:from>
    <xdr:ext cx="127000" cy="127000"/>
    <xdr:pic>
      <xdr:nvPicPr>
        <xdr:cNvPr id="2657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6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144174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2</xdr:row>
      <xdr:rowOff>0</xdr:rowOff>
    </xdr:from>
    <xdr:ext cx="127000" cy="127000"/>
    <xdr:pic>
      <xdr:nvPicPr>
        <xdr:cNvPr id="2658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6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34903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2</xdr:row>
      <xdr:rowOff>0</xdr:rowOff>
    </xdr:from>
    <xdr:ext cx="127000" cy="127000"/>
    <xdr:pic>
      <xdr:nvPicPr>
        <xdr:cNvPr id="265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6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34903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2</xdr:row>
      <xdr:rowOff>0</xdr:rowOff>
    </xdr:from>
    <xdr:ext cx="127000" cy="127000"/>
    <xdr:pic>
      <xdr:nvPicPr>
        <xdr:cNvPr id="2660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6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34903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2</xdr:row>
      <xdr:rowOff>0</xdr:rowOff>
    </xdr:from>
    <xdr:ext cx="127000" cy="127000"/>
    <xdr:pic>
      <xdr:nvPicPr>
        <xdr:cNvPr id="266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6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34903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2</xdr:row>
      <xdr:rowOff>0</xdr:rowOff>
    </xdr:from>
    <xdr:ext cx="127000" cy="127000"/>
    <xdr:pic>
      <xdr:nvPicPr>
        <xdr:cNvPr id="266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6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34903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2</xdr:row>
      <xdr:rowOff>0</xdr:rowOff>
    </xdr:from>
    <xdr:ext cx="127000" cy="127000"/>
    <xdr:pic>
      <xdr:nvPicPr>
        <xdr:cNvPr id="266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6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34903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2</xdr:row>
      <xdr:rowOff>0</xdr:rowOff>
    </xdr:from>
    <xdr:ext cx="127000" cy="127000"/>
    <xdr:pic>
      <xdr:nvPicPr>
        <xdr:cNvPr id="266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6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34903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2</xdr:row>
      <xdr:rowOff>0</xdr:rowOff>
    </xdr:from>
    <xdr:ext cx="127000" cy="127000"/>
    <xdr:pic>
      <xdr:nvPicPr>
        <xdr:cNvPr id="266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6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34903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2</xdr:row>
      <xdr:rowOff>0</xdr:rowOff>
    </xdr:from>
    <xdr:ext cx="127000" cy="127000"/>
    <xdr:pic>
      <xdr:nvPicPr>
        <xdr:cNvPr id="266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6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34903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2</xdr:row>
      <xdr:rowOff>0</xdr:rowOff>
    </xdr:from>
    <xdr:ext cx="127000" cy="127000"/>
    <xdr:pic>
      <xdr:nvPicPr>
        <xdr:cNvPr id="266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6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134903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2</xdr:row>
      <xdr:rowOff>0</xdr:rowOff>
    </xdr:from>
    <xdr:ext cx="127000" cy="127000"/>
    <xdr:pic>
      <xdr:nvPicPr>
        <xdr:cNvPr id="266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6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134903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2</xdr:row>
      <xdr:rowOff>0</xdr:rowOff>
    </xdr:from>
    <xdr:ext cx="127000" cy="127000"/>
    <xdr:pic>
      <xdr:nvPicPr>
        <xdr:cNvPr id="266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6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13490375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2</xdr:row>
      <xdr:rowOff>0</xdr:rowOff>
    </xdr:from>
    <xdr:ext cx="127000" cy="127000"/>
    <xdr:pic>
      <xdr:nvPicPr>
        <xdr:cNvPr id="26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3188750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1079500</xdr:colOff>
      <xdr:row>0</xdr:row>
      <xdr:rowOff>0</xdr:rowOff>
    </xdr:from>
    <xdr:ext cx="127000" cy="127000"/>
    <xdr:pic>
      <xdr:nvPicPr>
        <xdr:cNvPr id="26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56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120</xdr:col>
      <xdr:colOff>1079500</xdr:colOff>
      <xdr:row>0</xdr:row>
      <xdr:rowOff>0</xdr:rowOff>
    </xdr:from>
    <xdr:ext cx="127000" cy="127000"/>
    <xdr:pic>
      <xdr:nvPicPr>
        <xdr:cNvPr id="26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5951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122</xdr:col>
      <xdr:colOff>1079500</xdr:colOff>
      <xdr:row>0</xdr:row>
      <xdr:rowOff>0</xdr:rowOff>
    </xdr:from>
    <xdr:ext cx="127000" cy="127000"/>
    <xdr:pic>
      <xdr:nvPicPr>
        <xdr:cNvPr id="26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332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123</xdr:col>
      <xdr:colOff>1079500</xdr:colOff>
      <xdr:row>0</xdr:row>
      <xdr:rowOff>0</xdr:rowOff>
    </xdr:from>
    <xdr:ext cx="127000" cy="127000"/>
    <xdr:pic>
      <xdr:nvPicPr>
        <xdr:cNvPr id="26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8713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124</xdr:col>
      <xdr:colOff>1079500</xdr:colOff>
      <xdr:row>0</xdr:row>
      <xdr:rowOff>0</xdr:rowOff>
    </xdr:from>
    <xdr:ext cx="127000" cy="127000"/>
    <xdr:pic>
      <xdr:nvPicPr>
        <xdr:cNvPr id="26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0094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125</xdr:col>
      <xdr:colOff>1079500</xdr:colOff>
      <xdr:row>0</xdr:row>
      <xdr:rowOff>0</xdr:rowOff>
    </xdr:from>
    <xdr:ext cx="127000" cy="127000"/>
    <xdr:pic>
      <xdr:nvPicPr>
        <xdr:cNvPr id="26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1475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127</xdr:col>
      <xdr:colOff>1079500</xdr:colOff>
      <xdr:row>0</xdr:row>
      <xdr:rowOff>0</xdr:rowOff>
    </xdr:from>
    <xdr:ext cx="127000" cy="127000"/>
    <xdr:pic>
      <xdr:nvPicPr>
        <xdr:cNvPr id="26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2856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128</xdr:col>
      <xdr:colOff>1079500</xdr:colOff>
      <xdr:row>0</xdr:row>
      <xdr:rowOff>0</xdr:rowOff>
    </xdr:from>
    <xdr:ext cx="127000" cy="127000"/>
    <xdr:pic>
      <xdr:nvPicPr>
        <xdr:cNvPr id="26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4237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129</xdr:col>
      <xdr:colOff>1079500</xdr:colOff>
      <xdr:row>0</xdr:row>
      <xdr:rowOff>0</xdr:rowOff>
    </xdr:from>
    <xdr:ext cx="127000" cy="127000"/>
    <xdr:pic>
      <xdr:nvPicPr>
        <xdr:cNvPr id="26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5618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130</xdr:col>
      <xdr:colOff>1079500</xdr:colOff>
      <xdr:row>0</xdr:row>
      <xdr:rowOff>0</xdr:rowOff>
    </xdr:from>
    <xdr:ext cx="127000" cy="127000"/>
    <xdr:pic>
      <xdr:nvPicPr>
        <xdr:cNvPr id="26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000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131</xdr:col>
      <xdr:colOff>1079500</xdr:colOff>
      <xdr:row>0</xdr:row>
      <xdr:rowOff>0</xdr:rowOff>
    </xdr:from>
    <xdr:ext cx="127000" cy="127000"/>
    <xdr:pic>
      <xdr:nvPicPr>
        <xdr:cNvPr id="26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3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133</xdr:col>
      <xdr:colOff>1079500</xdr:colOff>
      <xdr:row>0</xdr:row>
      <xdr:rowOff>0</xdr:rowOff>
    </xdr:from>
    <xdr:ext cx="127000" cy="127000"/>
    <xdr:pic>
      <xdr:nvPicPr>
        <xdr:cNvPr id="26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9762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134</xdr:col>
      <xdr:colOff>1079500</xdr:colOff>
      <xdr:row>0</xdr:row>
      <xdr:rowOff>0</xdr:rowOff>
    </xdr:from>
    <xdr:ext cx="127000" cy="127000"/>
    <xdr:pic>
      <xdr:nvPicPr>
        <xdr:cNvPr id="26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1143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135</xdr:col>
      <xdr:colOff>1079500</xdr:colOff>
      <xdr:row>0</xdr:row>
      <xdr:rowOff>0</xdr:rowOff>
    </xdr:from>
    <xdr:ext cx="127000" cy="127000"/>
    <xdr:pic>
      <xdr:nvPicPr>
        <xdr:cNvPr id="26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524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136</xdr:col>
      <xdr:colOff>1079500</xdr:colOff>
      <xdr:row>0</xdr:row>
      <xdr:rowOff>0</xdr:rowOff>
    </xdr:from>
    <xdr:ext cx="127000" cy="127000"/>
    <xdr:pic>
      <xdr:nvPicPr>
        <xdr:cNvPr id="26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3905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137</xdr:col>
      <xdr:colOff>1079500</xdr:colOff>
      <xdr:row>0</xdr:row>
      <xdr:rowOff>0</xdr:rowOff>
    </xdr:from>
    <xdr:ext cx="127000" cy="127000"/>
    <xdr:pic>
      <xdr:nvPicPr>
        <xdr:cNvPr id="26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5286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139</xdr:col>
      <xdr:colOff>1079500</xdr:colOff>
      <xdr:row>0</xdr:row>
      <xdr:rowOff>0</xdr:rowOff>
    </xdr:from>
    <xdr:ext cx="127000" cy="127000"/>
    <xdr:pic>
      <xdr:nvPicPr>
        <xdr:cNvPr id="26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6667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140</xdr:col>
      <xdr:colOff>1079500</xdr:colOff>
      <xdr:row>0</xdr:row>
      <xdr:rowOff>0</xdr:rowOff>
    </xdr:from>
    <xdr:ext cx="127000" cy="127000"/>
    <xdr:pic>
      <xdr:nvPicPr>
        <xdr:cNvPr id="26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8049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141</xdr:col>
      <xdr:colOff>1079500</xdr:colOff>
      <xdr:row>0</xdr:row>
      <xdr:rowOff>0</xdr:rowOff>
    </xdr:from>
    <xdr:ext cx="127000" cy="127000"/>
    <xdr:pic>
      <xdr:nvPicPr>
        <xdr:cNvPr id="26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9430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143</xdr:col>
      <xdr:colOff>1079500</xdr:colOff>
      <xdr:row>0</xdr:row>
      <xdr:rowOff>0</xdr:rowOff>
    </xdr:from>
    <xdr:ext cx="127000" cy="127000"/>
    <xdr:pic>
      <xdr:nvPicPr>
        <xdr:cNvPr id="26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0811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144</xdr:col>
      <xdr:colOff>1079500</xdr:colOff>
      <xdr:row>0</xdr:row>
      <xdr:rowOff>0</xdr:rowOff>
    </xdr:from>
    <xdr:ext cx="127000" cy="127000"/>
    <xdr:pic>
      <xdr:nvPicPr>
        <xdr:cNvPr id="26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2192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145</xdr:col>
      <xdr:colOff>1079500</xdr:colOff>
      <xdr:row>0</xdr:row>
      <xdr:rowOff>0</xdr:rowOff>
    </xdr:from>
    <xdr:ext cx="127000" cy="127000"/>
    <xdr:pic>
      <xdr:nvPicPr>
        <xdr:cNvPr id="26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573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146</xdr:col>
      <xdr:colOff>1079500</xdr:colOff>
      <xdr:row>0</xdr:row>
      <xdr:rowOff>0</xdr:rowOff>
    </xdr:from>
    <xdr:ext cx="127000" cy="127000"/>
    <xdr:pic>
      <xdr:nvPicPr>
        <xdr:cNvPr id="26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4954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1079500</xdr:colOff>
      <xdr:row>0</xdr:row>
      <xdr:rowOff>0</xdr:rowOff>
    </xdr:from>
    <xdr:ext cx="127000" cy="127000"/>
    <xdr:pic>
      <xdr:nvPicPr>
        <xdr:cNvPr id="26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120</xdr:col>
      <xdr:colOff>1079500</xdr:colOff>
      <xdr:row>0</xdr:row>
      <xdr:rowOff>0</xdr:rowOff>
    </xdr:from>
    <xdr:ext cx="127000" cy="127000"/>
    <xdr:pic>
      <xdr:nvPicPr>
        <xdr:cNvPr id="26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122</xdr:col>
      <xdr:colOff>1079500</xdr:colOff>
      <xdr:row>0</xdr:row>
      <xdr:rowOff>0</xdr:rowOff>
    </xdr:from>
    <xdr:ext cx="127000" cy="127000"/>
    <xdr:pic>
      <xdr:nvPicPr>
        <xdr:cNvPr id="26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123</xdr:col>
      <xdr:colOff>1079500</xdr:colOff>
      <xdr:row>0</xdr:row>
      <xdr:rowOff>0</xdr:rowOff>
    </xdr:from>
    <xdr:ext cx="127000" cy="127000"/>
    <xdr:pic>
      <xdr:nvPicPr>
        <xdr:cNvPr id="26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124</xdr:col>
      <xdr:colOff>1079500</xdr:colOff>
      <xdr:row>0</xdr:row>
      <xdr:rowOff>0</xdr:rowOff>
    </xdr:from>
    <xdr:ext cx="127000" cy="127000"/>
    <xdr:pic>
      <xdr:nvPicPr>
        <xdr:cNvPr id="26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125</xdr:col>
      <xdr:colOff>1079500</xdr:colOff>
      <xdr:row>0</xdr:row>
      <xdr:rowOff>0</xdr:rowOff>
    </xdr:from>
    <xdr:ext cx="127000" cy="127000"/>
    <xdr:pic>
      <xdr:nvPicPr>
        <xdr:cNvPr id="26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127</xdr:col>
      <xdr:colOff>1079500</xdr:colOff>
      <xdr:row>0</xdr:row>
      <xdr:rowOff>0</xdr:rowOff>
    </xdr:from>
    <xdr:ext cx="127000" cy="127000"/>
    <xdr:pic>
      <xdr:nvPicPr>
        <xdr:cNvPr id="27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128</xdr:col>
      <xdr:colOff>1079500</xdr:colOff>
      <xdr:row>0</xdr:row>
      <xdr:rowOff>0</xdr:rowOff>
    </xdr:from>
    <xdr:ext cx="127000" cy="127000"/>
    <xdr:pic>
      <xdr:nvPicPr>
        <xdr:cNvPr id="27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129</xdr:col>
      <xdr:colOff>1079500</xdr:colOff>
      <xdr:row>0</xdr:row>
      <xdr:rowOff>0</xdr:rowOff>
    </xdr:from>
    <xdr:ext cx="127000" cy="127000"/>
    <xdr:pic>
      <xdr:nvPicPr>
        <xdr:cNvPr id="27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130</xdr:col>
      <xdr:colOff>1079500</xdr:colOff>
      <xdr:row>0</xdr:row>
      <xdr:rowOff>0</xdr:rowOff>
    </xdr:from>
    <xdr:ext cx="127000" cy="127000"/>
    <xdr:pic>
      <xdr:nvPicPr>
        <xdr:cNvPr id="27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131</xdr:col>
      <xdr:colOff>1079500</xdr:colOff>
      <xdr:row>0</xdr:row>
      <xdr:rowOff>0</xdr:rowOff>
    </xdr:from>
    <xdr:ext cx="127000" cy="127000"/>
    <xdr:pic>
      <xdr:nvPicPr>
        <xdr:cNvPr id="27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133</xdr:col>
      <xdr:colOff>1079500</xdr:colOff>
      <xdr:row>0</xdr:row>
      <xdr:rowOff>0</xdr:rowOff>
    </xdr:from>
    <xdr:ext cx="127000" cy="127000"/>
    <xdr:pic>
      <xdr:nvPicPr>
        <xdr:cNvPr id="27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134</xdr:col>
      <xdr:colOff>1079500</xdr:colOff>
      <xdr:row>0</xdr:row>
      <xdr:rowOff>0</xdr:rowOff>
    </xdr:from>
    <xdr:ext cx="127000" cy="127000"/>
    <xdr:pic>
      <xdr:nvPicPr>
        <xdr:cNvPr id="27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135</xdr:col>
      <xdr:colOff>1079500</xdr:colOff>
      <xdr:row>0</xdr:row>
      <xdr:rowOff>0</xdr:rowOff>
    </xdr:from>
    <xdr:ext cx="127000" cy="127000"/>
    <xdr:pic>
      <xdr:nvPicPr>
        <xdr:cNvPr id="27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136</xdr:col>
      <xdr:colOff>1079500</xdr:colOff>
      <xdr:row>0</xdr:row>
      <xdr:rowOff>0</xdr:rowOff>
    </xdr:from>
    <xdr:ext cx="127000" cy="127000"/>
    <xdr:pic>
      <xdr:nvPicPr>
        <xdr:cNvPr id="27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137</xdr:col>
      <xdr:colOff>1079500</xdr:colOff>
      <xdr:row>0</xdr:row>
      <xdr:rowOff>0</xdr:rowOff>
    </xdr:from>
    <xdr:ext cx="127000" cy="127000"/>
    <xdr:pic>
      <xdr:nvPicPr>
        <xdr:cNvPr id="27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139</xdr:col>
      <xdr:colOff>1079500</xdr:colOff>
      <xdr:row>0</xdr:row>
      <xdr:rowOff>0</xdr:rowOff>
    </xdr:from>
    <xdr:ext cx="127000" cy="127000"/>
    <xdr:pic>
      <xdr:nvPicPr>
        <xdr:cNvPr id="27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140</xdr:col>
      <xdr:colOff>1079500</xdr:colOff>
      <xdr:row>0</xdr:row>
      <xdr:rowOff>0</xdr:rowOff>
    </xdr:from>
    <xdr:ext cx="127000" cy="127000"/>
    <xdr:pic>
      <xdr:nvPicPr>
        <xdr:cNvPr id="27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141</xdr:col>
      <xdr:colOff>1079500</xdr:colOff>
      <xdr:row>0</xdr:row>
      <xdr:rowOff>0</xdr:rowOff>
    </xdr:from>
    <xdr:ext cx="127000" cy="127000"/>
    <xdr:pic>
      <xdr:nvPicPr>
        <xdr:cNvPr id="27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143</xdr:col>
      <xdr:colOff>1079500</xdr:colOff>
      <xdr:row>0</xdr:row>
      <xdr:rowOff>0</xdr:rowOff>
    </xdr:from>
    <xdr:ext cx="127000" cy="127000"/>
    <xdr:pic>
      <xdr:nvPicPr>
        <xdr:cNvPr id="27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144</xdr:col>
      <xdr:colOff>1079500</xdr:colOff>
      <xdr:row>0</xdr:row>
      <xdr:rowOff>0</xdr:rowOff>
    </xdr:from>
    <xdr:ext cx="127000" cy="127000"/>
    <xdr:pic>
      <xdr:nvPicPr>
        <xdr:cNvPr id="27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145</xdr:col>
      <xdr:colOff>1079500</xdr:colOff>
      <xdr:row>0</xdr:row>
      <xdr:rowOff>0</xdr:rowOff>
    </xdr:from>
    <xdr:ext cx="127000" cy="127000"/>
    <xdr:pic>
      <xdr:nvPicPr>
        <xdr:cNvPr id="27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146</xdr:col>
      <xdr:colOff>1079500</xdr:colOff>
      <xdr:row>0</xdr:row>
      <xdr:rowOff>0</xdr:rowOff>
    </xdr:from>
    <xdr:ext cx="127000" cy="127000"/>
    <xdr:pic>
      <xdr:nvPicPr>
        <xdr:cNvPr id="27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687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1079500</xdr:colOff>
      <xdr:row>0</xdr:row>
      <xdr:rowOff>0</xdr:rowOff>
    </xdr:from>
    <xdr:ext cx="127000" cy="127000"/>
    <xdr:pic>
      <xdr:nvPicPr>
        <xdr:cNvPr id="27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1079500</xdr:colOff>
      <xdr:row>0</xdr:row>
      <xdr:rowOff>0</xdr:rowOff>
    </xdr:from>
    <xdr:ext cx="127000" cy="127000"/>
    <xdr:pic>
      <xdr:nvPicPr>
        <xdr:cNvPr id="27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4</xdr:col>
      <xdr:colOff>1079500</xdr:colOff>
      <xdr:row>0</xdr:row>
      <xdr:rowOff>0</xdr:rowOff>
    </xdr:from>
    <xdr:ext cx="127000" cy="127000"/>
    <xdr:pic>
      <xdr:nvPicPr>
        <xdr:cNvPr id="27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4</xdr:col>
      <xdr:colOff>1079500</xdr:colOff>
      <xdr:row>0</xdr:row>
      <xdr:rowOff>0</xdr:rowOff>
    </xdr:from>
    <xdr:ext cx="127000" cy="127000"/>
    <xdr:pic>
      <xdr:nvPicPr>
        <xdr:cNvPr id="27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27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27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7</xdr:col>
      <xdr:colOff>1079500</xdr:colOff>
      <xdr:row>0</xdr:row>
      <xdr:rowOff>0</xdr:rowOff>
    </xdr:from>
    <xdr:ext cx="127000" cy="127000"/>
    <xdr:pic>
      <xdr:nvPicPr>
        <xdr:cNvPr id="27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7</xdr:col>
      <xdr:colOff>1079500</xdr:colOff>
      <xdr:row>0</xdr:row>
      <xdr:rowOff>0</xdr:rowOff>
    </xdr:from>
    <xdr:ext cx="127000" cy="127000"/>
    <xdr:pic>
      <xdr:nvPicPr>
        <xdr:cNvPr id="27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8</xdr:col>
      <xdr:colOff>1079500</xdr:colOff>
      <xdr:row>0</xdr:row>
      <xdr:rowOff>0</xdr:rowOff>
    </xdr:from>
    <xdr:ext cx="127000" cy="127000"/>
    <xdr:pic>
      <xdr:nvPicPr>
        <xdr:cNvPr id="27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8</xdr:col>
      <xdr:colOff>1079500</xdr:colOff>
      <xdr:row>0</xdr:row>
      <xdr:rowOff>0</xdr:rowOff>
    </xdr:from>
    <xdr:ext cx="127000" cy="127000"/>
    <xdr:pic>
      <xdr:nvPicPr>
        <xdr:cNvPr id="27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27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27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11</xdr:col>
      <xdr:colOff>1079500</xdr:colOff>
      <xdr:row>0</xdr:row>
      <xdr:rowOff>0</xdr:rowOff>
    </xdr:from>
    <xdr:ext cx="127000" cy="127000"/>
    <xdr:pic>
      <xdr:nvPicPr>
        <xdr:cNvPr id="27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11</xdr:col>
      <xdr:colOff>1079500</xdr:colOff>
      <xdr:row>0</xdr:row>
      <xdr:rowOff>0</xdr:rowOff>
    </xdr:from>
    <xdr:ext cx="127000" cy="127000"/>
    <xdr:pic>
      <xdr:nvPicPr>
        <xdr:cNvPr id="27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27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27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13</xdr:col>
      <xdr:colOff>1079500</xdr:colOff>
      <xdr:row>0</xdr:row>
      <xdr:rowOff>0</xdr:rowOff>
    </xdr:from>
    <xdr:ext cx="127000" cy="127000"/>
    <xdr:pic>
      <xdr:nvPicPr>
        <xdr:cNvPr id="27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13</xdr:col>
      <xdr:colOff>1079500</xdr:colOff>
      <xdr:row>0</xdr:row>
      <xdr:rowOff>0</xdr:rowOff>
    </xdr:from>
    <xdr:ext cx="127000" cy="127000"/>
    <xdr:pic>
      <xdr:nvPicPr>
        <xdr:cNvPr id="27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14</xdr:col>
      <xdr:colOff>1079500</xdr:colOff>
      <xdr:row>0</xdr:row>
      <xdr:rowOff>0</xdr:rowOff>
    </xdr:from>
    <xdr:ext cx="127000" cy="127000"/>
    <xdr:pic>
      <xdr:nvPicPr>
        <xdr:cNvPr id="27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14</xdr:col>
      <xdr:colOff>1079500</xdr:colOff>
      <xdr:row>0</xdr:row>
      <xdr:rowOff>0</xdr:rowOff>
    </xdr:from>
    <xdr:ext cx="127000" cy="127000"/>
    <xdr:pic>
      <xdr:nvPicPr>
        <xdr:cNvPr id="27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15</xdr:col>
      <xdr:colOff>1079500</xdr:colOff>
      <xdr:row>0</xdr:row>
      <xdr:rowOff>0</xdr:rowOff>
    </xdr:from>
    <xdr:ext cx="127000" cy="127000"/>
    <xdr:pic>
      <xdr:nvPicPr>
        <xdr:cNvPr id="27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15</xdr:col>
      <xdr:colOff>1079500</xdr:colOff>
      <xdr:row>0</xdr:row>
      <xdr:rowOff>0</xdr:rowOff>
    </xdr:from>
    <xdr:ext cx="127000" cy="127000"/>
    <xdr:pic>
      <xdr:nvPicPr>
        <xdr:cNvPr id="27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17</xdr:col>
      <xdr:colOff>1079500</xdr:colOff>
      <xdr:row>0</xdr:row>
      <xdr:rowOff>0</xdr:rowOff>
    </xdr:from>
    <xdr:ext cx="127000" cy="127000"/>
    <xdr:pic>
      <xdr:nvPicPr>
        <xdr:cNvPr id="27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17</xdr:col>
      <xdr:colOff>1079500</xdr:colOff>
      <xdr:row>0</xdr:row>
      <xdr:rowOff>0</xdr:rowOff>
    </xdr:from>
    <xdr:ext cx="127000" cy="127000"/>
    <xdr:pic>
      <xdr:nvPicPr>
        <xdr:cNvPr id="27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18</xdr:col>
      <xdr:colOff>1079500</xdr:colOff>
      <xdr:row>0</xdr:row>
      <xdr:rowOff>0</xdr:rowOff>
    </xdr:from>
    <xdr:ext cx="127000" cy="127000"/>
    <xdr:pic>
      <xdr:nvPicPr>
        <xdr:cNvPr id="27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18</xdr:col>
      <xdr:colOff>1079500</xdr:colOff>
      <xdr:row>0</xdr:row>
      <xdr:rowOff>0</xdr:rowOff>
    </xdr:from>
    <xdr:ext cx="127000" cy="127000"/>
    <xdr:pic>
      <xdr:nvPicPr>
        <xdr:cNvPr id="27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19</xdr:col>
      <xdr:colOff>1079500</xdr:colOff>
      <xdr:row>0</xdr:row>
      <xdr:rowOff>0</xdr:rowOff>
    </xdr:from>
    <xdr:ext cx="127000" cy="127000"/>
    <xdr:pic>
      <xdr:nvPicPr>
        <xdr:cNvPr id="27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19</xdr:col>
      <xdr:colOff>1079500</xdr:colOff>
      <xdr:row>0</xdr:row>
      <xdr:rowOff>0</xdr:rowOff>
    </xdr:from>
    <xdr:ext cx="127000" cy="127000"/>
    <xdr:pic>
      <xdr:nvPicPr>
        <xdr:cNvPr id="27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20</xdr:col>
      <xdr:colOff>1079500</xdr:colOff>
      <xdr:row>0</xdr:row>
      <xdr:rowOff>0</xdr:rowOff>
    </xdr:from>
    <xdr:ext cx="127000" cy="127000"/>
    <xdr:pic>
      <xdr:nvPicPr>
        <xdr:cNvPr id="27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20</xdr:col>
      <xdr:colOff>1079500</xdr:colOff>
      <xdr:row>0</xdr:row>
      <xdr:rowOff>0</xdr:rowOff>
    </xdr:from>
    <xdr:ext cx="127000" cy="127000"/>
    <xdr:pic>
      <xdr:nvPicPr>
        <xdr:cNvPr id="27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21</xdr:col>
      <xdr:colOff>1079500</xdr:colOff>
      <xdr:row>0</xdr:row>
      <xdr:rowOff>0</xdr:rowOff>
    </xdr:from>
    <xdr:ext cx="127000" cy="127000"/>
    <xdr:pic>
      <xdr:nvPicPr>
        <xdr:cNvPr id="27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21</xdr:col>
      <xdr:colOff>1079500</xdr:colOff>
      <xdr:row>0</xdr:row>
      <xdr:rowOff>0</xdr:rowOff>
    </xdr:from>
    <xdr:ext cx="127000" cy="127000"/>
    <xdr:pic>
      <xdr:nvPicPr>
        <xdr:cNvPr id="27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23</xdr:col>
      <xdr:colOff>1079500</xdr:colOff>
      <xdr:row>0</xdr:row>
      <xdr:rowOff>0</xdr:rowOff>
    </xdr:from>
    <xdr:ext cx="127000" cy="127000"/>
    <xdr:pic>
      <xdr:nvPicPr>
        <xdr:cNvPr id="27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23</xdr:col>
      <xdr:colOff>1079500</xdr:colOff>
      <xdr:row>0</xdr:row>
      <xdr:rowOff>0</xdr:rowOff>
    </xdr:from>
    <xdr:ext cx="127000" cy="127000"/>
    <xdr:pic>
      <xdr:nvPicPr>
        <xdr:cNvPr id="27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24</xdr:col>
      <xdr:colOff>1079500</xdr:colOff>
      <xdr:row>0</xdr:row>
      <xdr:rowOff>0</xdr:rowOff>
    </xdr:from>
    <xdr:ext cx="127000" cy="127000"/>
    <xdr:pic>
      <xdr:nvPicPr>
        <xdr:cNvPr id="27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24</xdr:col>
      <xdr:colOff>1079500</xdr:colOff>
      <xdr:row>0</xdr:row>
      <xdr:rowOff>0</xdr:rowOff>
    </xdr:from>
    <xdr:ext cx="127000" cy="127000"/>
    <xdr:pic>
      <xdr:nvPicPr>
        <xdr:cNvPr id="27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25</xdr:col>
      <xdr:colOff>1079500</xdr:colOff>
      <xdr:row>0</xdr:row>
      <xdr:rowOff>0</xdr:rowOff>
    </xdr:from>
    <xdr:ext cx="127000" cy="127000"/>
    <xdr:pic>
      <xdr:nvPicPr>
        <xdr:cNvPr id="27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25</xdr:col>
      <xdr:colOff>1079500</xdr:colOff>
      <xdr:row>0</xdr:row>
      <xdr:rowOff>0</xdr:rowOff>
    </xdr:from>
    <xdr:ext cx="127000" cy="127000"/>
    <xdr:pic>
      <xdr:nvPicPr>
        <xdr:cNvPr id="27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27</xdr:col>
      <xdr:colOff>1079500</xdr:colOff>
      <xdr:row>0</xdr:row>
      <xdr:rowOff>0</xdr:rowOff>
    </xdr:from>
    <xdr:ext cx="127000" cy="127000"/>
    <xdr:pic>
      <xdr:nvPicPr>
        <xdr:cNvPr id="27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27</xdr:col>
      <xdr:colOff>1079500</xdr:colOff>
      <xdr:row>0</xdr:row>
      <xdr:rowOff>0</xdr:rowOff>
    </xdr:from>
    <xdr:ext cx="127000" cy="127000"/>
    <xdr:pic>
      <xdr:nvPicPr>
        <xdr:cNvPr id="27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28</xdr:col>
      <xdr:colOff>1079500</xdr:colOff>
      <xdr:row>0</xdr:row>
      <xdr:rowOff>0</xdr:rowOff>
    </xdr:from>
    <xdr:ext cx="127000" cy="127000"/>
    <xdr:pic>
      <xdr:nvPicPr>
        <xdr:cNvPr id="27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28</xdr:col>
      <xdr:colOff>1079500</xdr:colOff>
      <xdr:row>0</xdr:row>
      <xdr:rowOff>0</xdr:rowOff>
    </xdr:from>
    <xdr:ext cx="127000" cy="127000"/>
    <xdr:pic>
      <xdr:nvPicPr>
        <xdr:cNvPr id="27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29</xdr:col>
      <xdr:colOff>1079500</xdr:colOff>
      <xdr:row>0</xdr:row>
      <xdr:rowOff>0</xdr:rowOff>
    </xdr:from>
    <xdr:ext cx="127000" cy="127000"/>
    <xdr:pic>
      <xdr:nvPicPr>
        <xdr:cNvPr id="27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29</xdr:col>
      <xdr:colOff>1079500</xdr:colOff>
      <xdr:row>0</xdr:row>
      <xdr:rowOff>0</xdr:rowOff>
    </xdr:from>
    <xdr:ext cx="127000" cy="127000"/>
    <xdr:pic>
      <xdr:nvPicPr>
        <xdr:cNvPr id="27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30</xdr:col>
      <xdr:colOff>1079500</xdr:colOff>
      <xdr:row>0</xdr:row>
      <xdr:rowOff>0</xdr:rowOff>
    </xdr:from>
    <xdr:ext cx="127000" cy="127000"/>
    <xdr:pic>
      <xdr:nvPicPr>
        <xdr:cNvPr id="27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30</xdr:col>
      <xdr:colOff>1079500</xdr:colOff>
      <xdr:row>0</xdr:row>
      <xdr:rowOff>0</xdr:rowOff>
    </xdr:from>
    <xdr:ext cx="127000" cy="127000"/>
    <xdr:pic>
      <xdr:nvPicPr>
        <xdr:cNvPr id="27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247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7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7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27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27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27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27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1079500</xdr:colOff>
      <xdr:row>0</xdr:row>
      <xdr:rowOff>0</xdr:rowOff>
    </xdr:from>
    <xdr:ext cx="127000" cy="127000"/>
    <xdr:pic>
      <xdr:nvPicPr>
        <xdr:cNvPr id="27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1079500</xdr:colOff>
      <xdr:row>0</xdr:row>
      <xdr:rowOff>0</xdr:rowOff>
    </xdr:from>
    <xdr:ext cx="127000" cy="127000"/>
    <xdr:pic>
      <xdr:nvPicPr>
        <xdr:cNvPr id="27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1079500</xdr:colOff>
      <xdr:row>0</xdr:row>
      <xdr:rowOff>0</xdr:rowOff>
    </xdr:from>
    <xdr:ext cx="127000" cy="127000"/>
    <xdr:pic>
      <xdr:nvPicPr>
        <xdr:cNvPr id="27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4</xdr:col>
      <xdr:colOff>1079500</xdr:colOff>
      <xdr:row>0</xdr:row>
      <xdr:rowOff>0</xdr:rowOff>
    </xdr:from>
    <xdr:ext cx="127000" cy="127000"/>
    <xdr:pic>
      <xdr:nvPicPr>
        <xdr:cNvPr id="27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4</xdr:col>
      <xdr:colOff>1079500</xdr:colOff>
      <xdr:row>0</xdr:row>
      <xdr:rowOff>0</xdr:rowOff>
    </xdr:from>
    <xdr:ext cx="127000" cy="127000"/>
    <xdr:pic>
      <xdr:nvPicPr>
        <xdr:cNvPr id="27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4</xdr:col>
      <xdr:colOff>1079500</xdr:colOff>
      <xdr:row>0</xdr:row>
      <xdr:rowOff>0</xdr:rowOff>
    </xdr:from>
    <xdr:ext cx="127000" cy="127000"/>
    <xdr:pic>
      <xdr:nvPicPr>
        <xdr:cNvPr id="27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27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27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27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</xdr:col>
      <xdr:colOff>1079500</xdr:colOff>
      <xdr:row>0</xdr:row>
      <xdr:rowOff>0</xdr:rowOff>
    </xdr:from>
    <xdr:ext cx="127000" cy="127000"/>
    <xdr:pic>
      <xdr:nvPicPr>
        <xdr:cNvPr id="27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</xdr:col>
      <xdr:colOff>1079500</xdr:colOff>
      <xdr:row>0</xdr:row>
      <xdr:rowOff>0</xdr:rowOff>
    </xdr:from>
    <xdr:ext cx="127000" cy="127000"/>
    <xdr:pic>
      <xdr:nvPicPr>
        <xdr:cNvPr id="27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</xdr:col>
      <xdr:colOff>1079500</xdr:colOff>
      <xdr:row>0</xdr:row>
      <xdr:rowOff>0</xdr:rowOff>
    </xdr:from>
    <xdr:ext cx="127000" cy="127000"/>
    <xdr:pic>
      <xdr:nvPicPr>
        <xdr:cNvPr id="27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8</xdr:col>
      <xdr:colOff>1079500</xdr:colOff>
      <xdr:row>0</xdr:row>
      <xdr:rowOff>0</xdr:rowOff>
    </xdr:from>
    <xdr:ext cx="127000" cy="127000"/>
    <xdr:pic>
      <xdr:nvPicPr>
        <xdr:cNvPr id="27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8</xdr:col>
      <xdr:colOff>1079500</xdr:colOff>
      <xdr:row>0</xdr:row>
      <xdr:rowOff>0</xdr:rowOff>
    </xdr:from>
    <xdr:ext cx="127000" cy="127000"/>
    <xdr:pic>
      <xdr:nvPicPr>
        <xdr:cNvPr id="27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8</xdr:col>
      <xdr:colOff>1079500</xdr:colOff>
      <xdr:row>0</xdr:row>
      <xdr:rowOff>0</xdr:rowOff>
    </xdr:from>
    <xdr:ext cx="127000" cy="127000"/>
    <xdr:pic>
      <xdr:nvPicPr>
        <xdr:cNvPr id="27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27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27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27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11</xdr:col>
      <xdr:colOff>1079500</xdr:colOff>
      <xdr:row>0</xdr:row>
      <xdr:rowOff>0</xdr:rowOff>
    </xdr:from>
    <xdr:ext cx="127000" cy="127000"/>
    <xdr:pic>
      <xdr:nvPicPr>
        <xdr:cNvPr id="27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11</xdr:col>
      <xdr:colOff>1079500</xdr:colOff>
      <xdr:row>0</xdr:row>
      <xdr:rowOff>0</xdr:rowOff>
    </xdr:from>
    <xdr:ext cx="127000" cy="127000"/>
    <xdr:pic>
      <xdr:nvPicPr>
        <xdr:cNvPr id="27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11</xdr:col>
      <xdr:colOff>1079500</xdr:colOff>
      <xdr:row>0</xdr:row>
      <xdr:rowOff>0</xdr:rowOff>
    </xdr:from>
    <xdr:ext cx="127000" cy="127000"/>
    <xdr:pic>
      <xdr:nvPicPr>
        <xdr:cNvPr id="27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27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27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27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</xdr:col>
      <xdr:colOff>1079500</xdr:colOff>
      <xdr:row>0</xdr:row>
      <xdr:rowOff>0</xdr:rowOff>
    </xdr:from>
    <xdr:ext cx="127000" cy="127000"/>
    <xdr:pic>
      <xdr:nvPicPr>
        <xdr:cNvPr id="27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</xdr:col>
      <xdr:colOff>1079500</xdr:colOff>
      <xdr:row>0</xdr:row>
      <xdr:rowOff>0</xdr:rowOff>
    </xdr:from>
    <xdr:ext cx="127000" cy="127000"/>
    <xdr:pic>
      <xdr:nvPicPr>
        <xdr:cNvPr id="27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</xdr:col>
      <xdr:colOff>1079500</xdr:colOff>
      <xdr:row>0</xdr:row>
      <xdr:rowOff>0</xdr:rowOff>
    </xdr:from>
    <xdr:ext cx="127000" cy="127000"/>
    <xdr:pic>
      <xdr:nvPicPr>
        <xdr:cNvPr id="27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14</xdr:col>
      <xdr:colOff>1079500</xdr:colOff>
      <xdr:row>0</xdr:row>
      <xdr:rowOff>0</xdr:rowOff>
    </xdr:from>
    <xdr:ext cx="127000" cy="127000"/>
    <xdr:pic>
      <xdr:nvPicPr>
        <xdr:cNvPr id="27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14</xdr:col>
      <xdr:colOff>1079500</xdr:colOff>
      <xdr:row>0</xdr:row>
      <xdr:rowOff>0</xdr:rowOff>
    </xdr:from>
    <xdr:ext cx="127000" cy="127000"/>
    <xdr:pic>
      <xdr:nvPicPr>
        <xdr:cNvPr id="27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14</xdr:col>
      <xdr:colOff>1079500</xdr:colOff>
      <xdr:row>0</xdr:row>
      <xdr:rowOff>0</xdr:rowOff>
    </xdr:from>
    <xdr:ext cx="127000" cy="127000"/>
    <xdr:pic>
      <xdr:nvPicPr>
        <xdr:cNvPr id="27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15</xdr:col>
      <xdr:colOff>1079500</xdr:colOff>
      <xdr:row>0</xdr:row>
      <xdr:rowOff>0</xdr:rowOff>
    </xdr:from>
    <xdr:ext cx="127000" cy="127000"/>
    <xdr:pic>
      <xdr:nvPicPr>
        <xdr:cNvPr id="27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15</xdr:col>
      <xdr:colOff>1079500</xdr:colOff>
      <xdr:row>0</xdr:row>
      <xdr:rowOff>0</xdr:rowOff>
    </xdr:from>
    <xdr:ext cx="127000" cy="127000"/>
    <xdr:pic>
      <xdr:nvPicPr>
        <xdr:cNvPr id="28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15</xdr:col>
      <xdr:colOff>1079500</xdr:colOff>
      <xdr:row>0</xdr:row>
      <xdr:rowOff>0</xdr:rowOff>
    </xdr:from>
    <xdr:ext cx="127000" cy="127000"/>
    <xdr:pic>
      <xdr:nvPicPr>
        <xdr:cNvPr id="28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17</xdr:col>
      <xdr:colOff>1079500</xdr:colOff>
      <xdr:row>0</xdr:row>
      <xdr:rowOff>0</xdr:rowOff>
    </xdr:from>
    <xdr:ext cx="127000" cy="127000"/>
    <xdr:pic>
      <xdr:nvPicPr>
        <xdr:cNvPr id="28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17</xdr:col>
      <xdr:colOff>1079500</xdr:colOff>
      <xdr:row>0</xdr:row>
      <xdr:rowOff>0</xdr:rowOff>
    </xdr:from>
    <xdr:ext cx="127000" cy="127000"/>
    <xdr:pic>
      <xdr:nvPicPr>
        <xdr:cNvPr id="28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17</xdr:col>
      <xdr:colOff>1079500</xdr:colOff>
      <xdr:row>0</xdr:row>
      <xdr:rowOff>0</xdr:rowOff>
    </xdr:from>
    <xdr:ext cx="127000" cy="127000"/>
    <xdr:pic>
      <xdr:nvPicPr>
        <xdr:cNvPr id="28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18</xdr:col>
      <xdr:colOff>1079500</xdr:colOff>
      <xdr:row>0</xdr:row>
      <xdr:rowOff>0</xdr:rowOff>
    </xdr:from>
    <xdr:ext cx="127000" cy="127000"/>
    <xdr:pic>
      <xdr:nvPicPr>
        <xdr:cNvPr id="28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5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18</xdr:col>
      <xdr:colOff>1079500</xdr:colOff>
      <xdr:row>0</xdr:row>
      <xdr:rowOff>0</xdr:rowOff>
    </xdr:from>
    <xdr:ext cx="127000" cy="127000"/>
    <xdr:pic>
      <xdr:nvPicPr>
        <xdr:cNvPr id="28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18</xdr:col>
      <xdr:colOff>1079500</xdr:colOff>
      <xdr:row>0</xdr:row>
      <xdr:rowOff>0</xdr:rowOff>
    </xdr:from>
    <xdr:ext cx="127000" cy="127000"/>
    <xdr:pic>
      <xdr:nvPicPr>
        <xdr:cNvPr id="28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19</xdr:col>
      <xdr:colOff>1079500</xdr:colOff>
      <xdr:row>0</xdr:row>
      <xdr:rowOff>0</xdr:rowOff>
    </xdr:from>
    <xdr:ext cx="127000" cy="127000"/>
    <xdr:pic>
      <xdr:nvPicPr>
        <xdr:cNvPr id="28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19</xdr:col>
      <xdr:colOff>1079500</xdr:colOff>
      <xdr:row>0</xdr:row>
      <xdr:rowOff>0</xdr:rowOff>
    </xdr:from>
    <xdr:ext cx="127000" cy="127000"/>
    <xdr:pic>
      <xdr:nvPicPr>
        <xdr:cNvPr id="28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19</xdr:col>
      <xdr:colOff>1079500</xdr:colOff>
      <xdr:row>0</xdr:row>
      <xdr:rowOff>0</xdr:rowOff>
    </xdr:from>
    <xdr:ext cx="127000" cy="127000"/>
    <xdr:pic>
      <xdr:nvPicPr>
        <xdr:cNvPr id="28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20</xdr:col>
      <xdr:colOff>1079500</xdr:colOff>
      <xdr:row>0</xdr:row>
      <xdr:rowOff>0</xdr:rowOff>
    </xdr:from>
    <xdr:ext cx="127000" cy="127000"/>
    <xdr:pic>
      <xdr:nvPicPr>
        <xdr:cNvPr id="28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20</xdr:col>
      <xdr:colOff>1079500</xdr:colOff>
      <xdr:row>0</xdr:row>
      <xdr:rowOff>0</xdr:rowOff>
    </xdr:from>
    <xdr:ext cx="127000" cy="127000"/>
    <xdr:pic>
      <xdr:nvPicPr>
        <xdr:cNvPr id="28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20</xdr:col>
      <xdr:colOff>1079500</xdr:colOff>
      <xdr:row>0</xdr:row>
      <xdr:rowOff>0</xdr:rowOff>
    </xdr:from>
    <xdr:ext cx="127000" cy="127000"/>
    <xdr:pic>
      <xdr:nvPicPr>
        <xdr:cNvPr id="28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21</xdr:col>
      <xdr:colOff>1079500</xdr:colOff>
      <xdr:row>0</xdr:row>
      <xdr:rowOff>0</xdr:rowOff>
    </xdr:from>
    <xdr:ext cx="127000" cy="127000"/>
    <xdr:pic>
      <xdr:nvPicPr>
        <xdr:cNvPr id="28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21</xdr:col>
      <xdr:colOff>1079500</xdr:colOff>
      <xdr:row>0</xdr:row>
      <xdr:rowOff>0</xdr:rowOff>
    </xdr:from>
    <xdr:ext cx="127000" cy="127000"/>
    <xdr:pic>
      <xdr:nvPicPr>
        <xdr:cNvPr id="28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21</xdr:col>
      <xdr:colOff>1079500</xdr:colOff>
      <xdr:row>0</xdr:row>
      <xdr:rowOff>0</xdr:rowOff>
    </xdr:from>
    <xdr:ext cx="127000" cy="127000"/>
    <xdr:pic>
      <xdr:nvPicPr>
        <xdr:cNvPr id="28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23</xdr:col>
      <xdr:colOff>1079500</xdr:colOff>
      <xdr:row>0</xdr:row>
      <xdr:rowOff>0</xdr:rowOff>
    </xdr:from>
    <xdr:ext cx="127000" cy="127000"/>
    <xdr:pic>
      <xdr:nvPicPr>
        <xdr:cNvPr id="28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23</xdr:col>
      <xdr:colOff>1079500</xdr:colOff>
      <xdr:row>0</xdr:row>
      <xdr:rowOff>0</xdr:rowOff>
    </xdr:from>
    <xdr:ext cx="127000" cy="127000"/>
    <xdr:pic>
      <xdr:nvPicPr>
        <xdr:cNvPr id="28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23</xdr:col>
      <xdr:colOff>1079500</xdr:colOff>
      <xdr:row>0</xdr:row>
      <xdr:rowOff>0</xdr:rowOff>
    </xdr:from>
    <xdr:ext cx="127000" cy="127000"/>
    <xdr:pic>
      <xdr:nvPicPr>
        <xdr:cNvPr id="28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24</xdr:col>
      <xdr:colOff>1079500</xdr:colOff>
      <xdr:row>0</xdr:row>
      <xdr:rowOff>0</xdr:rowOff>
    </xdr:from>
    <xdr:ext cx="127000" cy="127000"/>
    <xdr:pic>
      <xdr:nvPicPr>
        <xdr:cNvPr id="28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24</xdr:col>
      <xdr:colOff>1079500</xdr:colOff>
      <xdr:row>0</xdr:row>
      <xdr:rowOff>0</xdr:rowOff>
    </xdr:from>
    <xdr:ext cx="127000" cy="127000"/>
    <xdr:pic>
      <xdr:nvPicPr>
        <xdr:cNvPr id="28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24</xdr:col>
      <xdr:colOff>1079500</xdr:colOff>
      <xdr:row>0</xdr:row>
      <xdr:rowOff>0</xdr:rowOff>
    </xdr:from>
    <xdr:ext cx="127000" cy="127000"/>
    <xdr:pic>
      <xdr:nvPicPr>
        <xdr:cNvPr id="28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25</xdr:col>
      <xdr:colOff>1079500</xdr:colOff>
      <xdr:row>0</xdr:row>
      <xdr:rowOff>0</xdr:rowOff>
    </xdr:from>
    <xdr:ext cx="127000" cy="127000"/>
    <xdr:pic>
      <xdr:nvPicPr>
        <xdr:cNvPr id="28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25</xdr:col>
      <xdr:colOff>1079500</xdr:colOff>
      <xdr:row>0</xdr:row>
      <xdr:rowOff>0</xdr:rowOff>
    </xdr:from>
    <xdr:ext cx="127000" cy="127000"/>
    <xdr:pic>
      <xdr:nvPicPr>
        <xdr:cNvPr id="28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25</xdr:col>
      <xdr:colOff>1079500</xdr:colOff>
      <xdr:row>0</xdr:row>
      <xdr:rowOff>0</xdr:rowOff>
    </xdr:from>
    <xdr:ext cx="127000" cy="127000"/>
    <xdr:pic>
      <xdr:nvPicPr>
        <xdr:cNvPr id="28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27</xdr:col>
      <xdr:colOff>1079500</xdr:colOff>
      <xdr:row>0</xdr:row>
      <xdr:rowOff>0</xdr:rowOff>
    </xdr:from>
    <xdr:ext cx="127000" cy="127000"/>
    <xdr:pic>
      <xdr:nvPicPr>
        <xdr:cNvPr id="28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27</xdr:col>
      <xdr:colOff>1079500</xdr:colOff>
      <xdr:row>0</xdr:row>
      <xdr:rowOff>0</xdr:rowOff>
    </xdr:from>
    <xdr:ext cx="127000" cy="127000"/>
    <xdr:pic>
      <xdr:nvPicPr>
        <xdr:cNvPr id="28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27</xdr:col>
      <xdr:colOff>1079500</xdr:colOff>
      <xdr:row>0</xdr:row>
      <xdr:rowOff>0</xdr:rowOff>
    </xdr:from>
    <xdr:ext cx="127000" cy="127000"/>
    <xdr:pic>
      <xdr:nvPicPr>
        <xdr:cNvPr id="28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28</xdr:col>
      <xdr:colOff>1079500</xdr:colOff>
      <xdr:row>0</xdr:row>
      <xdr:rowOff>0</xdr:rowOff>
    </xdr:from>
    <xdr:ext cx="127000" cy="127000"/>
    <xdr:pic>
      <xdr:nvPicPr>
        <xdr:cNvPr id="28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28</xdr:col>
      <xdr:colOff>1079500</xdr:colOff>
      <xdr:row>0</xdr:row>
      <xdr:rowOff>0</xdr:rowOff>
    </xdr:from>
    <xdr:ext cx="127000" cy="127000"/>
    <xdr:pic>
      <xdr:nvPicPr>
        <xdr:cNvPr id="28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28</xdr:col>
      <xdr:colOff>1079500</xdr:colOff>
      <xdr:row>0</xdr:row>
      <xdr:rowOff>0</xdr:rowOff>
    </xdr:from>
    <xdr:ext cx="127000" cy="127000"/>
    <xdr:pic>
      <xdr:nvPicPr>
        <xdr:cNvPr id="28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29</xdr:col>
      <xdr:colOff>1079500</xdr:colOff>
      <xdr:row>0</xdr:row>
      <xdr:rowOff>0</xdr:rowOff>
    </xdr:from>
    <xdr:ext cx="127000" cy="127000"/>
    <xdr:pic>
      <xdr:nvPicPr>
        <xdr:cNvPr id="28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29</xdr:col>
      <xdr:colOff>1079500</xdr:colOff>
      <xdr:row>0</xdr:row>
      <xdr:rowOff>0</xdr:rowOff>
    </xdr:from>
    <xdr:ext cx="127000" cy="127000"/>
    <xdr:pic>
      <xdr:nvPicPr>
        <xdr:cNvPr id="28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29</xdr:col>
      <xdr:colOff>1079500</xdr:colOff>
      <xdr:row>0</xdr:row>
      <xdr:rowOff>0</xdr:rowOff>
    </xdr:from>
    <xdr:ext cx="127000" cy="127000"/>
    <xdr:pic>
      <xdr:nvPicPr>
        <xdr:cNvPr id="28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58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0</xdr:row>
      <xdr:rowOff>0</xdr:rowOff>
    </xdr:from>
    <xdr:ext cx="127000" cy="127000"/>
    <xdr:pic>
      <xdr:nvPicPr>
        <xdr:cNvPr id="28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0</xdr:row>
      <xdr:rowOff>0</xdr:rowOff>
    </xdr:from>
    <xdr:ext cx="127000" cy="127000"/>
    <xdr:pic>
      <xdr:nvPicPr>
        <xdr:cNvPr id="28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0</xdr:row>
      <xdr:rowOff>0</xdr:rowOff>
    </xdr:from>
    <xdr:ext cx="127000" cy="127000"/>
    <xdr:pic>
      <xdr:nvPicPr>
        <xdr:cNvPr id="28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0</xdr:row>
      <xdr:rowOff>0</xdr:rowOff>
    </xdr:from>
    <xdr:ext cx="127000" cy="127000"/>
    <xdr:pic>
      <xdr:nvPicPr>
        <xdr:cNvPr id="28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0</xdr:row>
      <xdr:rowOff>0</xdr:rowOff>
    </xdr:from>
    <xdr:ext cx="127000" cy="127000"/>
    <xdr:pic>
      <xdr:nvPicPr>
        <xdr:cNvPr id="28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28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28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28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28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28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28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28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28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28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28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28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28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28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28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28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28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28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28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28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28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28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28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28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28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28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28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28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28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28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28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28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28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28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28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28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28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28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28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28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28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28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28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28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28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28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28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28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28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28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28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28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28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28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28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28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28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28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28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28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28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29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29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29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29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29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29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29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29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29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29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29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29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29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29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29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29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29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29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29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29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29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29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29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29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29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29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29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29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29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29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29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29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29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29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29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29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29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29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29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29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29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29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29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29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29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59</xdr:col>
      <xdr:colOff>1079500</xdr:colOff>
      <xdr:row>0</xdr:row>
      <xdr:rowOff>0</xdr:rowOff>
    </xdr:from>
    <xdr:ext cx="127000" cy="127000"/>
    <xdr:pic>
      <xdr:nvPicPr>
        <xdr:cNvPr id="29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59</xdr:col>
      <xdr:colOff>1079500</xdr:colOff>
      <xdr:row>0</xdr:row>
      <xdr:rowOff>0</xdr:rowOff>
    </xdr:from>
    <xdr:ext cx="127000" cy="127000"/>
    <xdr:pic>
      <xdr:nvPicPr>
        <xdr:cNvPr id="29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59</xdr:col>
      <xdr:colOff>1079500</xdr:colOff>
      <xdr:row>0</xdr:row>
      <xdr:rowOff>0</xdr:rowOff>
    </xdr:from>
    <xdr:ext cx="127000" cy="127000"/>
    <xdr:pic>
      <xdr:nvPicPr>
        <xdr:cNvPr id="29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59</xdr:col>
      <xdr:colOff>1079500</xdr:colOff>
      <xdr:row>0</xdr:row>
      <xdr:rowOff>0</xdr:rowOff>
    </xdr:from>
    <xdr:ext cx="127000" cy="127000"/>
    <xdr:pic>
      <xdr:nvPicPr>
        <xdr:cNvPr id="29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59</xdr:col>
      <xdr:colOff>1079500</xdr:colOff>
      <xdr:row>0</xdr:row>
      <xdr:rowOff>0</xdr:rowOff>
    </xdr:from>
    <xdr:ext cx="127000" cy="127000"/>
    <xdr:pic>
      <xdr:nvPicPr>
        <xdr:cNvPr id="29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81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1079500</xdr:colOff>
      <xdr:row>0</xdr:row>
      <xdr:rowOff>0</xdr:rowOff>
    </xdr:from>
    <xdr:ext cx="127000" cy="127000"/>
    <xdr:pic>
      <xdr:nvPicPr>
        <xdr:cNvPr id="29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120</xdr:col>
      <xdr:colOff>1079500</xdr:colOff>
      <xdr:row>0</xdr:row>
      <xdr:rowOff>0</xdr:rowOff>
    </xdr:from>
    <xdr:ext cx="127000" cy="127000"/>
    <xdr:pic>
      <xdr:nvPicPr>
        <xdr:cNvPr id="29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122</xdr:col>
      <xdr:colOff>1079500</xdr:colOff>
      <xdr:row>0</xdr:row>
      <xdr:rowOff>0</xdr:rowOff>
    </xdr:from>
    <xdr:ext cx="127000" cy="127000"/>
    <xdr:pic>
      <xdr:nvPicPr>
        <xdr:cNvPr id="29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123</xdr:col>
      <xdr:colOff>1079500</xdr:colOff>
      <xdr:row>0</xdr:row>
      <xdr:rowOff>0</xdr:rowOff>
    </xdr:from>
    <xdr:ext cx="127000" cy="127000"/>
    <xdr:pic>
      <xdr:nvPicPr>
        <xdr:cNvPr id="29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124</xdr:col>
      <xdr:colOff>1079500</xdr:colOff>
      <xdr:row>0</xdr:row>
      <xdr:rowOff>0</xdr:rowOff>
    </xdr:from>
    <xdr:ext cx="127000" cy="127000"/>
    <xdr:pic>
      <xdr:nvPicPr>
        <xdr:cNvPr id="29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125</xdr:col>
      <xdr:colOff>1079500</xdr:colOff>
      <xdr:row>0</xdr:row>
      <xdr:rowOff>0</xdr:rowOff>
    </xdr:from>
    <xdr:ext cx="127000" cy="127000"/>
    <xdr:pic>
      <xdr:nvPicPr>
        <xdr:cNvPr id="29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127</xdr:col>
      <xdr:colOff>1079500</xdr:colOff>
      <xdr:row>0</xdr:row>
      <xdr:rowOff>0</xdr:rowOff>
    </xdr:from>
    <xdr:ext cx="127000" cy="127000"/>
    <xdr:pic>
      <xdr:nvPicPr>
        <xdr:cNvPr id="29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128</xdr:col>
      <xdr:colOff>1079500</xdr:colOff>
      <xdr:row>0</xdr:row>
      <xdr:rowOff>0</xdr:rowOff>
    </xdr:from>
    <xdr:ext cx="127000" cy="127000"/>
    <xdr:pic>
      <xdr:nvPicPr>
        <xdr:cNvPr id="29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129</xdr:col>
      <xdr:colOff>1079500</xdr:colOff>
      <xdr:row>0</xdr:row>
      <xdr:rowOff>0</xdr:rowOff>
    </xdr:from>
    <xdr:ext cx="127000" cy="127000"/>
    <xdr:pic>
      <xdr:nvPicPr>
        <xdr:cNvPr id="29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130</xdr:col>
      <xdr:colOff>1079500</xdr:colOff>
      <xdr:row>0</xdr:row>
      <xdr:rowOff>0</xdr:rowOff>
    </xdr:from>
    <xdr:ext cx="127000" cy="127000"/>
    <xdr:pic>
      <xdr:nvPicPr>
        <xdr:cNvPr id="29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131</xdr:col>
      <xdr:colOff>1079500</xdr:colOff>
      <xdr:row>0</xdr:row>
      <xdr:rowOff>0</xdr:rowOff>
    </xdr:from>
    <xdr:ext cx="127000" cy="127000"/>
    <xdr:pic>
      <xdr:nvPicPr>
        <xdr:cNvPr id="29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133</xdr:col>
      <xdr:colOff>1079500</xdr:colOff>
      <xdr:row>0</xdr:row>
      <xdr:rowOff>0</xdr:rowOff>
    </xdr:from>
    <xdr:ext cx="127000" cy="127000"/>
    <xdr:pic>
      <xdr:nvPicPr>
        <xdr:cNvPr id="29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134</xdr:col>
      <xdr:colOff>1079500</xdr:colOff>
      <xdr:row>0</xdr:row>
      <xdr:rowOff>0</xdr:rowOff>
    </xdr:from>
    <xdr:ext cx="127000" cy="127000"/>
    <xdr:pic>
      <xdr:nvPicPr>
        <xdr:cNvPr id="29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135</xdr:col>
      <xdr:colOff>1079500</xdr:colOff>
      <xdr:row>0</xdr:row>
      <xdr:rowOff>0</xdr:rowOff>
    </xdr:from>
    <xdr:ext cx="127000" cy="127000"/>
    <xdr:pic>
      <xdr:nvPicPr>
        <xdr:cNvPr id="29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136</xdr:col>
      <xdr:colOff>1079500</xdr:colOff>
      <xdr:row>0</xdr:row>
      <xdr:rowOff>0</xdr:rowOff>
    </xdr:from>
    <xdr:ext cx="127000" cy="127000"/>
    <xdr:pic>
      <xdr:nvPicPr>
        <xdr:cNvPr id="29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137</xdr:col>
      <xdr:colOff>1079500</xdr:colOff>
      <xdr:row>0</xdr:row>
      <xdr:rowOff>0</xdr:rowOff>
    </xdr:from>
    <xdr:ext cx="127000" cy="127000"/>
    <xdr:pic>
      <xdr:nvPicPr>
        <xdr:cNvPr id="29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139</xdr:col>
      <xdr:colOff>1079500</xdr:colOff>
      <xdr:row>0</xdr:row>
      <xdr:rowOff>0</xdr:rowOff>
    </xdr:from>
    <xdr:ext cx="127000" cy="127000"/>
    <xdr:pic>
      <xdr:nvPicPr>
        <xdr:cNvPr id="29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140</xdr:col>
      <xdr:colOff>1079500</xdr:colOff>
      <xdr:row>0</xdr:row>
      <xdr:rowOff>0</xdr:rowOff>
    </xdr:from>
    <xdr:ext cx="127000" cy="127000"/>
    <xdr:pic>
      <xdr:nvPicPr>
        <xdr:cNvPr id="29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141</xdr:col>
      <xdr:colOff>1079500</xdr:colOff>
      <xdr:row>0</xdr:row>
      <xdr:rowOff>0</xdr:rowOff>
    </xdr:from>
    <xdr:ext cx="127000" cy="127000"/>
    <xdr:pic>
      <xdr:nvPicPr>
        <xdr:cNvPr id="29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143</xdr:col>
      <xdr:colOff>1079500</xdr:colOff>
      <xdr:row>0</xdr:row>
      <xdr:rowOff>0</xdr:rowOff>
    </xdr:from>
    <xdr:ext cx="127000" cy="127000"/>
    <xdr:pic>
      <xdr:nvPicPr>
        <xdr:cNvPr id="29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144</xdr:col>
      <xdr:colOff>1079500</xdr:colOff>
      <xdr:row>0</xdr:row>
      <xdr:rowOff>0</xdr:rowOff>
    </xdr:from>
    <xdr:ext cx="127000" cy="127000"/>
    <xdr:pic>
      <xdr:nvPicPr>
        <xdr:cNvPr id="29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145</xdr:col>
      <xdr:colOff>1079500</xdr:colOff>
      <xdr:row>0</xdr:row>
      <xdr:rowOff>0</xdr:rowOff>
    </xdr:from>
    <xdr:ext cx="127000" cy="127000"/>
    <xdr:pic>
      <xdr:nvPicPr>
        <xdr:cNvPr id="29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146</xdr:col>
      <xdr:colOff>1079500</xdr:colOff>
      <xdr:row>0</xdr:row>
      <xdr:rowOff>0</xdr:rowOff>
    </xdr:from>
    <xdr:ext cx="127000" cy="127000"/>
    <xdr:pic>
      <xdr:nvPicPr>
        <xdr:cNvPr id="29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025813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12700</xdr:colOff>
      <xdr:row>0</xdr:row>
      <xdr:rowOff>0</xdr:rowOff>
    </xdr:from>
    <xdr:ext cx="127000" cy="127000"/>
    <xdr:pic>
      <xdr:nvPicPr>
        <xdr:cNvPr id="2973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9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734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165100</xdr:colOff>
      <xdr:row>0</xdr:row>
      <xdr:rowOff>0</xdr:rowOff>
    </xdr:from>
    <xdr:ext cx="127000" cy="127000"/>
    <xdr:pic>
      <xdr:nvPicPr>
        <xdr:cNvPr id="2974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9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3258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317500</xdr:colOff>
      <xdr:row>0</xdr:row>
      <xdr:rowOff>0</xdr:rowOff>
    </xdr:from>
    <xdr:ext cx="127000" cy="127000"/>
    <xdr:pic>
      <xdr:nvPicPr>
        <xdr:cNvPr id="2975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9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478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469900</xdr:colOff>
      <xdr:row>0</xdr:row>
      <xdr:rowOff>0</xdr:rowOff>
    </xdr:from>
    <xdr:ext cx="127000" cy="127000"/>
    <xdr:pic>
      <xdr:nvPicPr>
        <xdr:cNvPr id="2976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A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6306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622300</xdr:colOff>
      <xdr:row>0</xdr:row>
      <xdr:rowOff>0</xdr:rowOff>
    </xdr:from>
    <xdr:ext cx="127000" cy="127000"/>
    <xdr:pic>
      <xdr:nvPicPr>
        <xdr:cNvPr id="2977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A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7830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774700</xdr:colOff>
      <xdr:row>0</xdr:row>
      <xdr:rowOff>0</xdr:rowOff>
    </xdr:from>
    <xdr:ext cx="127000" cy="127000"/>
    <xdr:pic>
      <xdr:nvPicPr>
        <xdr:cNvPr id="2978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A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89354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2979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A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8160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2980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A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8160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2981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A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8160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2982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A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60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2983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A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160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2984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A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8160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2985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A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8160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2986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A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8160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2987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A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8160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2988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A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8160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2989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A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8160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2990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A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8160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29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0</xdr:row>
      <xdr:rowOff>0</xdr:rowOff>
    </xdr:from>
    <xdr:ext cx="127000" cy="127000"/>
    <xdr:pic>
      <xdr:nvPicPr>
        <xdr:cNvPr id="29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4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29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90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29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90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29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57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29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57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29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24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29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24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29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590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0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590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0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757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0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757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0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24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0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24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0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908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0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908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0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575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0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575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0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242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0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242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0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90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0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90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0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5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0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5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0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242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0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242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0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909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0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909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0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576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0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576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0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4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0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4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0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591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0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591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0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57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0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57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0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924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0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924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0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91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0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91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0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57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0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57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0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24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0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24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88</xdr:col>
      <xdr:colOff>1079500</xdr:colOff>
      <xdr:row>0</xdr:row>
      <xdr:rowOff>0</xdr:rowOff>
    </xdr:from>
    <xdr:ext cx="127000" cy="127000"/>
    <xdr:pic>
      <xdr:nvPicPr>
        <xdr:cNvPr id="30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91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30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0</xdr:row>
      <xdr:rowOff>0</xdr:rowOff>
    </xdr:from>
    <xdr:ext cx="127000" cy="127000"/>
    <xdr:pic>
      <xdr:nvPicPr>
        <xdr:cNvPr id="30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4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30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90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30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57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30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24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0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590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0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757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0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24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0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908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0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575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0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242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0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90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0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5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0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242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0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909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0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576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0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4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0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591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0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57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0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924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0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0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91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0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1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57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0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2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24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0</xdr:row>
      <xdr:rowOff>0</xdr:rowOff>
    </xdr:from>
    <xdr:ext cx="127000" cy="127000"/>
    <xdr:pic>
      <xdr:nvPicPr>
        <xdr:cNvPr id="30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3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4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0</xdr:row>
      <xdr:rowOff>0</xdr:rowOff>
    </xdr:from>
    <xdr:ext cx="127000" cy="127000"/>
    <xdr:pic>
      <xdr:nvPicPr>
        <xdr:cNvPr id="30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4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4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30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5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90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30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6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90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30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7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57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30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8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57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30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9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24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30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A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24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0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B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590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0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C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590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0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D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757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0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E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757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0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F0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24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0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24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0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908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0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908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0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575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0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575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0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242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0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242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0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90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0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90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0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5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0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5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0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242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0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242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0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909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0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909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0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576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0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576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0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4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0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4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0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591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0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591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0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57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0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57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0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924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0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924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0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91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0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91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0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57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1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57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1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24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1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24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88</xdr:col>
      <xdr:colOff>1079500</xdr:colOff>
      <xdr:row>0</xdr:row>
      <xdr:rowOff>0</xdr:rowOff>
    </xdr:from>
    <xdr:ext cx="127000" cy="127000"/>
    <xdr:pic>
      <xdr:nvPicPr>
        <xdr:cNvPr id="31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91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88</xdr:col>
      <xdr:colOff>1079500</xdr:colOff>
      <xdr:row>0</xdr:row>
      <xdr:rowOff>0</xdr:rowOff>
    </xdr:from>
    <xdr:ext cx="127000" cy="127000"/>
    <xdr:pic>
      <xdr:nvPicPr>
        <xdr:cNvPr id="31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91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2</xdr:row>
      <xdr:rowOff>0</xdr:rowOff>
    </xdr:from>
    <xdr:ext cx="127000" cy="127000"/>
    <xdr:pic>
      <xdr:nvPicPr>
        <xdr:cNvPr id="31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40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12700</xdr:colOff>
      <xdr:row>2</xdr:row>
      <xdr:rowOff>0</xdr:rowOff>
    </xdr:from>
    <xdr:ext cx="127000" cy="127000"/>
    <xdr:pic>
      <xdr:nvPicPr>
        <xdr:cNvPr id="3106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734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165100</xdr:colOff>
      <xdr:row>2</xdr:row>
      <xdr:rowOff>0</xdr:rowOff>
    </xdr:from>
    <xdr:ext cx="127000" cy="127000"/>
    <xdr:pic>
      <xdr:nvPicPr>
        <xdr:cNvPr id="3107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3258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317500</xdr:colOff>
      <xdr:row>2</xdr:row>
      <xdr:rowOff>0</xdr:rowOff>
    </xdr:from>
    <xdr:ext cx="127000" cy="127000"/>
    <xdr:pic>
      <xdr:nvPicPr>
        <xdr:cNvPr id="3108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478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469900</xdr:colOff>
      <xdr:row>2</xdr:row>
      <xdr:rowOff>0</xdr:rowOff>
    </xdr:from>
    <xdr:ext cx="127000" cy="127000"/>
    <xdr:pic>
      <xdr:nvPicPr>
        <xdr:cNvPr id="3109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6306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622300</xdr:colOff>
      <xdr:row>2</xdr:row>
      <xdr:rowOff>0</xdr:rowOff>
    </xdr:from>
    <xdr:ext cx="127000" cy="127000"/>
    <xdr:pic>
      <xdr:nvPicPr>
        <xdr:cNvPr id="3110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7830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774700</xdr:colOff>
      <xdr:row>2</xdr:row>
      <xdr:rowOff>0</xdr:rowOff>
    </xdr:from>
    <xdr:ext cx="127000" cy="127000"/>
    <xdr:pic>
      <xdr:nvPicPr>
        <xdr:cNvPr id="3111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89354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927100</xdr:colOff>
      <xdr:row>2</xdr:row>
      <xdr:rowOff>0</xdr:rowOff>
    </xdr:from>
    <xdr:ext cx="127000" cy="127000"/>
    <xdr:pic>
      <xdr:nvPicPr>
        <xdr:cNvPr id="3112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90878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2</xdr:row>
      <xdr:rowOff>0</xdr:rowOff>
    </xdr:from>
    <xdr:ext cx="127000" cy="127000"/>
    <xdr:pic>
      <xdr:nvPicPr>
        <xdr:cNvPr id="3113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8160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2</xdr:row>
      <xdr:rowOff>0</xdr:rowOff>
    </xdr:from>
    <xdr:ext cx="127000" cy="127000"/>
    <xdr:pic>
      <xdr:nvPicPr>
        <xdr:cNvPr id="3114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8160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2</xdr:row>
      <xdr:rowOff>0</xdr:rowOff>
    </xdr:from>
    <xdr:ext cx="127000" cy="127000"/>
    <xdr:pic>
      <xdr:nvPicPr>
        <xdr:cNvPr id="3115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8160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2</xdr:row>
      <xdr:rowOff>0</xdr:rowOff>
    </xdr:from>
    <xdr:ext cx="127000" cy="127000"/>
    <xdr:pic>
      <xdr:nvPicPr>
        <xdr:cNvPr id="3116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60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2</xdr:row>
      <xdr:rowOff>0</xdr:rowOff>
    </xdr:from>
    <xdr:ext cx="127000" cy="127000"/>
    <xdr:pic>
      <xdr:nvPicPr>
        <xdr:cNvPr id="3117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160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2</xdr:row>
      <xdr:rowOff>0</xdr:rowOff>
    </xdr:from>
    <xdr:ext cx="127000" cy="127000"/>
    <xdr:pic>
      <xdr:nvPicPr>
        <xdr:cNvPr id="3118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8160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2</xdr:row>
      <xdr:rowOff>0</xdr:rowOff>
    </xdr:from>
    <xdr:ext cx="127000" cy="127000"/>
    <xdr:pic>
      <xdr:nvPicPr>
        <xdr:cNvPr id="3119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8160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2</xdr:row>
      <xdr:rowOff>0</xdr:rowOff>
    </xdr:from>
    <xdr:ext cx="127000" cy="127000"/>
    <xdr:pic>
      <xdr:nvPicPr>
        <xdr:cNvPr id="3120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8160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2</xdr:row>
      <xdr:rowOff>0</xdr:rowOff>
    </xdr:from>
    <xdr:ext cx="127000" cy="127000"/>
    <xdr:pic>
      <xdr:nvPicPr>
        <xdr:cNvPr id="3121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8160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2</xdr:row>
      <xdr:rowOff>0</xdr:rowOff>
    </xdr:from>
    <xdr:ext cx="127000" cy="127000"/>
    <xdr:pic>
      <xdr:nvPicPr>
        <xdr:cNvPr id="3122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8160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2</xdr:row>
      <xdr:rowOff>0</xdr:rowOff>
    </xdr:from>
    <xdr:ext cx="127000" cy="127000"/>
    <xdr:pic>
      <xdr:nvPicPr>
        <xdr:cNvPr id="3123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8160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2</xdr:row>
      <xdr:rowOff>0</xdr:rowOff>
    </xdr:from>
    <xdr:ext cx="127000" cy="127000"/>
    <xdr:pic>
      <xdr:nvPicPr>
        <xdr:cNvPr id="3124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8160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2</xdr:row>
      <xdr:rowOff>0</xdr:rowOff>
    </xdr:from>
    <xdr:ext cx="127000" cy="127000"/>
    <xdr:pic>
      <xdr:nvPicPr>
        <xdr:cNvPr id="31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60</xdr:col>
      <xdr:colOff>1079500</xdr:colOff>
      <xdr:row>0</xdr:row>
      <xdr:rowOff>0</xdr:rowOff>
    </xdr:from>
    <xdr:ext cx="127000" cy="127000"/>
    <xdr:pic>
      <xdr:nvPicPr>
        <xdr:cNvPr id="31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31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31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31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0</xdr:row>
      <xdr:rowOff>0</xdr:rowOff>
    </xdr:from>
    <xdr:ext cx="127000" cy="127000"/>
    <xdr:pic>
      <xdr:nvPicPr>
        <xdr:cNvPr id="31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4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0</xdr:row>
      <xdr:rowOff>0</xdr:rowOff>
    </xdr:from>
    <xdr:ext cx="127000" cy="127000"/>
    <xdr:pic>
      <xdr:nvPicPr>
        <xdr:cNvPr id="31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4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0</xdr:row>
      <xdr:rowOff>0</xdr:rowOff>
    </xdr:from>
    <xdr:ext cx="127000" cy="127000"/>
    <xdr:pic>
      <xdr:nvPicPr>
        <xdr:cNvPr id="31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4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0</xdr:row>
      <xdr:rowOff>0</xdr:rowOff>
    </xdr:from>
    <xdr:ext cx="127000" cy="127000"/>
    <xdr:pic>
      <xdr:nvPicPr>
        <xdr:cNvPr id="31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4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0</xdr:row>
      <xdr:rowOff>0</xdr:rowOff>
    </xdr:from>
    <xdr:ext cx="127000" cy="127000"/>
    <xdr:pic>
      <xdr:nvPicPr>
        <xdr:cNvPr id="31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4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31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90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31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90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31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90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31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90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31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90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31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57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31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57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31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57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31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57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31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57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31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24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31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24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31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24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31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24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31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24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1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590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1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590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1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590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1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590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1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590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1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757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1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757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1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757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1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757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1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757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1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24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1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24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1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24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1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24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1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24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1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908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1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908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1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908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1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908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1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908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1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575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1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575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1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575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1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575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1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575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1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242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1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242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1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242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1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242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1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242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1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90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1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90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1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90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1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90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1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90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1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5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1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5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1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5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1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5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1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5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1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242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1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242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1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242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1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242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1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242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1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909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1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909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1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909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1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909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1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909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2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576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2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576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2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576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2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576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2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576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2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4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2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4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2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4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2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4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2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4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2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591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2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591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2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591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2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591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2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591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2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57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2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57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2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57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2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57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2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577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2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924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2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924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2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924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2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924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2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9244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2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91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2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91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2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91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2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91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2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910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2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57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2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57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2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57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2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57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2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577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2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24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2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24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2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24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2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24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2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24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88</xdr:col>
      <xdr:colOff>1079500</xdr:colOff>
      <xdr:row>0</xdr:row>
      <xdr:rowOff>0</xdr:rowOff>
    </xdr:from>
    <xdr:ext cx="127000" cy="127000"/>
    <xdr:pic>
      <xdr:nvPicPr>
        <xdr:cNvPr id="32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91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88</xdr:col>
      <xdr:colOff>1079500</xdr:colOff>
      <xdr:row>0</xdr:row>
      <xdr:rowOff>0</xdr:rowOff>
    </xdr:from>
    <xdr:ext cx="127000" cy="127000"/>
    <xdr:pic>
      <xdr:nvPicPr>
        <xdr:cNvPr id="32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91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88</xdr:col>
      <xdr:colOff>1079500</xdr:colOff>
      <xdr:row>0</xdr:row>
      <xdr:rowOff>0</xdr:rowOff>
    </xdr:from>
    <xdr:ext cx="127000" cy="127000"/>
    <xdr:pic>
      <xdr:nvPicPr>
        <xdr:cNvPr id="32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91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88</xdr:col>
      <xdr:colOff>1079500</xdr:colOff>
      <xdr:row>0</xdr:row>
      <xdr:rowOff>0</xdr:rowOff>
    </xdr:from>
    <xdr:ext cx="127000" cy="127000"/>
    <xdr:pic>
      <xdr:nvPicPr>
        <xdr:cNvPr id="32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91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88</xdr:col>
      <xdr:colOff>1079500</xdr:colOff>
      <xdr:row>0</xdr:row>
      <xdr:rowOff>0</xdr:rowOff>
    </xdr:from>
    <xdr:ext cx="127000" cy="127000"/>
    <xdr:pic>
      <xdr:nvPicPr>
        <xdr:cNvPr id="32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91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0</xdr:row>
      <xdr:rowOff>0</xdr:rowOff>
    </xdr:from>
    <xdr:ext cx="127000" cy="127000"/>
    <xdr:pic>
      <xdr:nvPicPr>
        <xdr:cNvPr id="32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0</xdr:row>
      <xdr:rowOff>0</xdr:rowOff>
    </xdr:from>
    <xdr:ext cx="127000" cy="127000"/>
    <xdr:pic>
      <xdr:nvPicPr>
        <xdr:cNvPr id="32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0</xdr:row>
      <xdr:rowOff>0</xdr:rowOff>
    </xdr:from>
    <xdr:ext cx="127000" cy="127000"/>
    <xdr:pic>
      <xdr:nvPicPr>
        <xdr:cNvPr id="32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0</xdr:row>
      <xdr:rowOff>0</xdr:rowOff>
    </xdr:from>
    <xdr:ext cx="127000" cy="127000"/>
    <xdr:pic>
      <xdr:nvPicPr>
        <xdr:cNvPr id="32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0</xdr:row>
      <xdr:rowOff>0</xdr:rowOff>
    </xdr:from>
    <xdr:ext cx="127000" cy="127000"/>
    <xdr:pic>
      <xdr:nvPicPr>
        <xdr:cNvPr id="32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0</xdr:row>
      <xdr:rowOff>0</xdr:rowOff>
    </xdr:from>
    <xdr:ext cx="127000" cy="127000"/>
    <xdr:pic>
      <xdr:nvPicPr>
        <xdr:cNvPr id="32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32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32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61</xdr:col>
      <xdr:colOff>1079500</xdr:colOff>
      <xdr:row>0</xdr:row>
      <xdr:rowOff>0</xdr:rowOff>
    </xdr:from>
    <xdr:ext cx="127000" cy="127000"/>
    <xdr:pic>
      <xdr:nvPicPr>
        <xdr:cNvPr id="32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32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32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32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32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32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32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62</xdr:col>
      <xdr:colOff>1079500</xdr:colOff>
      <xdr:row>0</xdr:row>
      <xdr:rowOff>0</xdr:rowOff>
    </xdr:from>
    <xdr:ext cx="127000" cy="127000"/>
    <xdr:pic>
      <xdr:nvPicPr>
        <xdr:cNvPr id="32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32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32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32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32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32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32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64</xdr:col>
      <xdr:colOff>1079500</xdr:colOff>
      <xdr:row>0</xdr:row>
      <xdr:rowOff>0</xdr:rowOff>
    </xdr:from>
    <xdr:ext cx="127000" cy="127000"/>
    <xdr:pic>
      <xdr:nvPicPr>
        <xdr:cNvPr id="32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32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32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32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32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2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2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65</xdr:col>
      <xdr:colOff>1079500</xdr:colOff>
      <xdr:row>0</xdr:row>
      <xdr:rowOff>0</xdr:rowOff>
    </xdr:from>
    <xdr:ext cx="127000" cy="127000"/>
    <xdr:pic>
      <xdr:nvPicPr>
        <xdr:cNvPr id="32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2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2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2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2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2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2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66</xdr:col>
      <xdr:colOff>1079500</xdr:colOff>
      <xdr:row>0</xdr:row>
      <xdr:rowOff>0</xdr:rowOff>
    </xdr:from>
    <xdr:ext cx="127000" cy="127000"/>
    <xdr:pic>
      <xdr:nvPicPr>
        <xdr:cNvPr id="32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2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2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2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2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2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2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67</xdr:col>
      <xdr:colOff>1079500</xdr:colOff>
      <xdr:row>0</xdr:row>
      <xdr:rowOff>0</xdr:rowOff>
    </xdr:from>
    <xdr:ext cx="127000" cy="127000"/>
    <xdr:pic>
      <xdr:nvPicPr>
        <xdr:cNvPr id="32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2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2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2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2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2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2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69</xdr:col>
      <xdr:colOff>1079500</xdr:colOff>
      <xdr:row>0</xdr:row>
      <xdr:rowOff>0</xdr:rowOff>
    </xdr:from>
    <xdr:ext cx="127000" cy="127000"/>
    <xdr:pic>
      <xdr:nvPicPr>
        <xdr:cNvPr id="32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2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2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2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2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3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3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70</xdr:col>
      <xdr:colOff>1079500</xdr:colOff>
      <xdr:row>0</xdr:row>
      <xdr:rowOff>0</xdr:rowOff>
    </xdr:from>
    <xdr:ext cx="127000" cy="127000"/>
    <xdr:pic>
      <xdr:nvPicPr>
        <xdr:cNvPr id="33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3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3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3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3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3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3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71</xdr:col>
      <xdr:colOff>1079500</xdr:colOff>
      <xdr:row>0</xdr:row>
      <xdr:rowOff>0</xdr:rowOff>
    </xdr:from>
    <xdr:ext cx="127000" cy="127000"/>
    <xdr:pic>
      <xdr:nvPicPr>
        <xdr:cNvPr id="33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3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3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3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0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3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3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2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3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3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72</xdr:col>
      <xdr:colOff>1079500</xdr:colOff>
      <xdr:row>0</xdr:row>
      <xdr:rowOff>0</xdr:rowOff>
    </xdr:from>
    <xdr:ext cx="127000" cy="127000"/>
    <xdr:pic>
      <xdr:nvPicPr>
        <xdr:cNvPr id="33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4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3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5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3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6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3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7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3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8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3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9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3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A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73</xdr:col>
      <xdr:colOff>1079500</xdr:colOff>
      <xdr:row>0</xdr:row>
      <xdr:rowOff>0</xdr:rowOff>
    </xdr:from>
    <xdr:ext cx="127000" cy="127000"/>
    <xdr:pic>
      <xdr:nvPicPr>
        <xdr:cNvPr id="33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B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3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C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3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D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3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3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F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3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3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75</xdr:col>
      <xdr:colOff>1079500</xdr:colOff>
      <xdr:row>0</xdr:row>
      <xdr:rowOff>0</xdr:rowOff>
    </xdr:from>
    <xdr:ext cx="127000" cy="127000"/>
    <xdr:pic>
      <xdr:nvPicPr>
        <xdr:cNvPr id="33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3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3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3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3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3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3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76</xdr:col>
      <xdr:colOff>1079500</xdr:colOff>
      <xdr:row>0</xdr:row>
      <xdr:rowOff>0</xdr:rowOff>
    </xdr:from>
    <xdr:ext cx="127000" cy="127000"/>
    <xdr:pic>
      <xdr:nvPicPr>
        <xdr:cNvPr id="33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3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3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3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3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3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3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77</xdr:col>
      <xdr:colOff>1079500</xdr:colOff>
      <xdr:row>0</xdr:row>
      <xdr:rowOff>0</xdr:rowOff>
    </xdr:from>
    <xdr:ext cx="127000" cy="127000"/>
    <xdr:pic>
      <xdr:nvPicPr>
        <xdr:cNvPr id="33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3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3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3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3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3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3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78</xdr:col>
      <xdr:colOff>1079500</xdr:colOff>
      <xdr:row>0</xdr:row>
      <xdr:rowOff>0</xdr:rowOff>
    </xdr:from>
    <xdr:ext cx="127000" cy="127000"/>
    <xdr:pic>
      <xdr:nvPicPr>
        <xdr:cNvPr id="33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3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3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3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3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3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3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79</xdr:col>
      <xdr:colOff>1079500</xdr:colOff>
      <xdr:row>0</xdr:row>
      <xdr:rowOff>0</xdr:rowOff>
    </xdr:from>
    <xdr:ext cx="127000" cy="127000"/>
    <xdr:pic>
      <xdr:nvPicPr>
        <xdr:cNvPr id="33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3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3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3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3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3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3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81</xdr:col>
      <xdr:colOff>1079500</xdr:colOff>
      <xdr:row>0</xdr:row>
      <xdr:rowOff>0</xdr:rowOff>
    </xdr:from>
    <xdr:ext cx="127000" cy="127000"/>
    <xdr:pic>
      <xdr:nvPicPr>
        <xdr:cNvPr id="33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3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3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3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3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3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3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82</xdr:col>
      <xdr:colOff>1079500</xdr:colOff>
      <xdr:row>0</xdr:row>
      <xdr:rowOff>0</xdr:rowOff>
    </xdr:from>
    <xdr:ext cx="127000" cy="127000"/>
    <xdr:pic>
      <xdr:nvPicPr>
        <xdr:cNvPr id="33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3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3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3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3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3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3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83</xdr:col>
      <xdr:colOff>1079500</xdr:colOff>
      <xdr:row>0</xdr:row>
      <xdr:rowOff>0</xdr:rowOff>
    </xdr:from>
    <xdr:ext cx="127000" cy="127000"/>
    <xdr:pic>
      <xdr:nvPicPr>
        <xdr:cNvPr id="33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3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3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3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3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3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3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85</xdr:col>
      <xdr:colOff>1079500</xdr:colOff>
      <xdr:row>0</xdr:row>
      <xdr:rowOff>0</xdr:rowOff>
    </xdr:from>
    <xdr:ext cx="127000" cy="127000"/>
    <xdr:pic>
      <xdr:nvPicPr>
        <xdr:cNvPr id="33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3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3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3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3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3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3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86</xdr:col>
      <xdr:colOff>1079500</xdr:colOff>
      <xdr:row>0</xdr:row>
      <xdr:rowOff>0</xdr:rowOff>
    </xdr:from>
    <xdr:ext cx="127000" cy="127000"/>
    <xdr:pic>
      <xdr:nvPicPr>
        <xdr:cNvPr id="33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3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3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3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3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88</xdr:col>
      <xdr:colOff>1079500</xdr:colOff>
      <xdr:row>0</xdr:row>
      <xdr:rowOff>0</xdr:rowOff>
    </xdr:from>
    <xdr:ext cx="127000" cy="127000"/>
    <xdr:pic>
      <xdr:nvPicPr>
        <xdr:cNvPr id="33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88</xdr:col>
      <xdr:colOff>1079500</xdr:colOff>
      <xdr:row>0</xdr:row>
      <xdr:rowOff>0</xdr:rowOff>
    </xdr:from>
    <xdr:ext cx="127000" cy="127000"/>
    <xdr:pic>
      <xdr:nvPicPr>
        <xdr:cNvPr id="33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87</xdr:col>
      <xdr:colOff>1079500</xdr:colOff>
      <xdr:row>0</xdr:row>
      <xdr:rowOff>0</xdr:rowOff>
    </xdr:from>
    <xdr:ext cx="127000" cy="127000"/>
    <xdr:pic>
      <xdr:nvPicPr>
        <xdr:cNvPr id="34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87856" y="0"/>
          <a:ext cx="127000" cy="127000"/>
        </a:xfrm>
        <a:prstGeom prst="rect">
          <a:avLst/>
        </a:prstGeom>
      </xdr:spPr>
    </xdr:pic>
    <xdr:clientData/>
  </xdr:oneCellAnchor>
  <xdr:oneCellAnchor>
    <xdr:from>
      <xdr:col>88</xdr:col>
      <xdr:colOff>1079500</xdr:colOff>
      <xdr:row>0</xdr:row>
      <xdr:rowOff>0</xdr:rowOff>
    </xdr:from>
    <xdr:ext cx="127000" cy="127000"/>
    <xdr:pic>
      <xdr:nvPicPr>
        <xdr:cNvPr id="34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88</xdr:col>
      <xdr:colOff>1079500</xdr:colOff>
      <xdr:row>0</xdr:row>
      <xdr:rowOff>0</xdr:rowOff>
    </xdr:from>
    <xdr:ext cx="127000" cy="127000"/>
    <xdr:pic>
      <xdr:nvPicPr>
        <xdr:cNvPr id="34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88</xdr:col>
      <xdr:colOff>1079500</xdr:colOff>
      <xdr:row>0</xdr:row>
      <xdr:rowOff>0</xdr:rowOff>
    </xdr:from>
    <xdr:ext cx="127000" cy="127000"/>
    <xdr:pic>
      <xdr:nvPicPr>
        <xdr:cNvPr id="34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88</xdr:col>
      <xdr:colOff>1079500</xdr:colOff>
      <xdr:row>0</xdr:row>
      <xdr:rowOff>0</xdr:rowOff>
    </xdr:from>
    <xdr:ext cx="127000" cy="127000"/>
    <xdr:pic>
      <xdr:nvPicPr>
        <xdr:cNvPr id="34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66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0</xdr:row>
      <xdr:rowOff>0</xdr:rowOff>
    </xdr:from>
    <xdr:ext cx="127000" cy="127000"/>
    <xdr:pic>
      <xdr:nvPicPr>
        <xdr:cNvPr id="34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0</xdr:row>
      <xdr:rowOff>0</xdr:rowOff>
    </xdr:from>
    <xdr:ext cx="127000" cy="127000"/>
    <xdr:pic>
      <xdr:nvPicPr>
        <xdr:cNvPr id="34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0</xdr:row>
      <xdr:rowOff>0</xdr:rowOff>
    </xdr:from>
    <xdr:ext cx="127000" cy="127000"/>
    <xdr:pic>
      <xdr:nvPicPr>
        <xdr:cNvPr id="34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0</xdr:row>
      <xdr:rowOff>0</xdr:rowOff>
    </xdr:from>
    <xdr:ext cx="127000" cy="127000"/>
    <xdr:pic>
      <xdr:nvPicPr>
        <xdr:cNvPr id="34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0</xdr:row>
      <xdr:rowOff>0</xdr:rowOff>
    </xdr:from>
    <xdr:ext cx="127000" cy="127000"/>
    <xdr:pic>
      <xdr:nvPicPr>
        <xdr:cNvPr id="34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0</xdr:row>
      <xdr:rowOff>0</xdr:rowOff>
    </xdr:from>
    <xdr:ext cx="127000" cy="127000"/>
    <xdr:pic>
      <xdr:nvPicPr>
        <xdr:cNvPr id="34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34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34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32</xdr:col>
      <xdr:colOff>1079500</xdr:colOff>
      <xdr:row>0</xdr:row>
      <xdr:rowOff>0</xdr:rowOff>
    </xdr:from>
    <xdr:ext cx="127000" cy="127000"/>
    <xdr:pic>
      <xdr:nvPicPr>
        <xdr:cNvPr id="34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34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34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34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34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34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34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33</xdr:col>
      <xdr:colOff>1079500</xdr:colOff>
      <xdr:row>0</xdr:row>
      <xdr:rowOff>0</xdr:rowOff>
    </xdr:from>
    <xdr:ext cx="127000" cy="127000"/>
    <xdr:pic>
      <xdr:nvPicPr>
        <xdr:cNvPr id="34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34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34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34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34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34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34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35</xdr:col>
      <xdr:colOff>1079500</xdr:colOff>
      <xdr:row>0</xdr:row>
      <xdr:rowOff>0</xdr:rowOff>
    </xdr:from>
    <xdr:ext cx="127000" cy="127000"/>
    <xdr:pic>
      <xdr:nvPicPr>
        <xdr:cNvPr id="34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34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34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34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34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34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34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36</xdr:col>
      <xdr:colOff>1079500</xdr:colOff>
      <xdr:row>0</xdr:row>
      <xdr:rowOff>0</xdr:rowOff>
    </xdr:from>
    <xdr:ext cx="127000" cy="127000"/>
    <xdr:pic>
      <xdr:nvPicPr>
        <xdr:cNvPr id="34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34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34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34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34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34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34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37</xdr:col>
      <xdr:colOff>1079500</xdr:colOff>
      <xdr:row>0</xdr:row>
      <xdr:rowOff>0</xdr:rowOff>
    </xdr:from>
    <xdr:ext cx="127000" cy="127000"/>
    <xdr:pic>
      <xdr:nvPicPr>
        <xdr:cNvPr id="34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34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34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34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34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34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34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38</xdr:col>
      <xdr:colOff>1079500</xdr:colOff>
      <xdr:row>0</xdr:row>
      <xdr:rowOff>0</xdr:rowOff>
    </xdr:from>
    <xdr:ext cx="127000" cy="127000"/>
    <xdr:pic>
      <xdr:nvPicPr>
        <xdr:cNvPr id="34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34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34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34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34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34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34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40</xdr:col>
      <xdr:colOff>1079500</xdr:colOff>
      <xdr:row>0</xdr:row>
      <xdr:rowOff>0</xdr:rowOff>
    </xdr:from>
    <xdr:ext cx="127000" cy="127000"/>
    <xdr:pic>
      <xdr:nvPicPr>
        <xdr:cNvPr id="34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34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34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34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34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34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34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41</xdr:col>
      <xdr:colOff>1079500</xdr:colOff>
      <xdr:row>0</xdr:row>
      <xdr:rowOff>0</xdr:rowOff>
    </xdr:from>
    <xdr:ext cx="127000" cy="127000"/>
    <xdr:pic>
      <xdr:nvPicPr>
        <xdr:cNvPr id="34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34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34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34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34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34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34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42</xdr:col>
      <xdr:colOff>1079500</xdr:colOff>
      <xdr:row>0</xdr:row>
      <xdr:rowOff>0</xdr:rowOff>
    </xdr:from>
    <xdr:ext cx="127000" cy="127000"/>
    <xdr:pic>
      <xdr:nvPicPr>
        <xdr:cNvPr id="34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34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34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34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34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34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34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43</xdr:col>
      <xdr:colOff>1079500</xdr:colOff>
      <xdr:row>0</xdr:row>
      <xdr:rowOff>0</xdr:rowOff>
    </xdr:from>
    <xdr:ext cx="127000" cy="127000"/>
    <xdr:pic>
      <xdr:nvPicPr>
        <xdr:cNvPr id="34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34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34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34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34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34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34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44</xdr:col>
      <xdr:colOff>1079500</xdr:colOff>
      <xdr:row>0</xdr:row>
      <xdr:rowOff>0</xdr:rowOff>
    </xdr:from>
    <xdr:ext cx="127000" cy="127000"/>
    <xdr:pic>
      <xdr:nvPicPr>
        <xdr:cNvPr id="34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34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34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34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34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34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34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46</xdr:col>
      <xdr:colOff>1079500</xdr:colOff>
      <xdr:row>0</xdr:row>
      <xdr:rowOff>0</xdr:rowOff>
    </xdr:from>
    <xdr:ext cx="127000" cy="127000"/>
    <xdr:pic>
      <xdr:nvPicPr>
        <xdr:cNvPr id="34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34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34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34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34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34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34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47</xdr:col>
      <xdr:colOff>1079500</xdr:colOff>
      <xdr:row>0</xdr:row>
      <xdr:rowOff>0</xdr:rowOff>
    </xdr:from>
    <xdr:ext cx="127000" cy="127000"/>
    <xdr:pic>
      <xdr:nvPicPr>
        <xdr:cNvPr id="34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34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34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35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35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35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35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48</xdr:col>
      <xdr:colOff>1079500</xdr:colOff>
      <xdr:row>0</xdr:row>
      <xdr:rowOff>0</xdr:rowOff>
    </xdr:from>
    <xdr:ext cx="127000" cy="127000"/>
    <xdr:pic>
      <xdr:nvPicPr>
        <xdr:cNvPr id="35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35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35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35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35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35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35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49</xdr:col>
      <xdr:colOff>1079500</xdr:colOff>
      <xdr:row>0</xdr:row>
      <xdr:rowOff>0</xdr:rowOff>
    </xdr:from>
    <xdr:ext cx="127000" cy="127000"/>
    <xdr:pic>
      <xdr:nvPicPr>
        <xdr:cNvPr id="35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35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35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35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35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35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35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50</xdr:col>
      <xdr:colOff>1079500</xdr:colOff>
      <xdr:row>0</xdr:row>
      <xdr:rowOff>0</xdr:rowOff>
    </xdr:from>
    <xdr:ext cx="127000" cy="127000"/>
    <xdr:pic>
      <xdr:nvPicPr>
        <xdr:cNvPr id="35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35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35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35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35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35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35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52</xdr:col>
      <xdr:colOff>1079500</xdr:colOff>
      <xdr:row>0</xdr:row>
      <xdr:rowOff>0</xdr:rowOff>
    </xdr:from>
    <xdr:ext cx="127000" cy="127000"/>
    <xdr:pic>
      <xdr:nvPicPr>
        <xdr:cNvPr id="35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35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35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35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35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35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35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53</xdr:col>
      <xdr:colOff>1079500</xdr:colOff>
      <xdr:row>0</xdr:row>
      <xdr:rowOff>0</xdr:rowOff>
    </xdr:from>
    <xdr:ext cx="127000" cy="127000"/>
    <xdr:pic>
      <xdr:nvPicPr>
        <xdr:cNvPr id="35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35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35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35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35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35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35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54</xdr:col>
      <xdr:colOff>1079500</xdr:colOff>
      <xdr:row>0</xdr:row>
      <xdr:rowOff>0</xdr:rowOff>
    </xdr:from>
    <xdr:ext cx="127000" cy="127000"/>
    <xdr:pic>
      <xdr:nvPicPr>
        <xdr:cNvPr id="35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35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35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35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35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35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35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56</xdr:col>
      <xdr:colOff>1079500</xdr:colOff>
      <xdr:row>0</xdr:row>
      <xdr:rowOff>0</xdr:rowOff>
    </xdr:from>
    <xdr:ext cx="127000" cy="127000"/>
    <xdr:pic>
      <xdr:nvPicPr>
        <xdr:cNvPr id="35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35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35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35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35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35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35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57</xdr:col>
      <xdr:colOff>1079500</xdr:colOff>
      <xdr:row>0</xdr:row>
      <xdr:rowOff>0</xdr:rowOff>
    </xdr:from>
    <xdr:ext cx="127000" cy="127000"/>
    <xdr:pic>
      <xdr:nvPicPr>
        <xdr:cNvPr id="35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35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35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35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35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59</xdr:col>
      <xdr:colOff>1079500</xdr:colOff>
      <xdr:row>0</xdr:row>
      <xdr:rowOff>0</xdr:rowOff>
    </xdr:from>
    <xdr:ext cx="127000" cy="127000"/>
    <xdr:pic>
      <xdr:nvPicPr>
        <xdr:cNvPr id="35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59</xdr:col>
      <xdr:colOff>1079500</xdr:colOff>
      <xdr:row>0</xdr:row>
      <xdr:rowOff>0</xdr:rowOff>
    </xdr:from>
    <xdr:ext cx="127000" cy="127000"/>
    <xdr:pic>
      <xdr:nvPicPr>
        <xdr:cNvPr id="35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58</xdr:col>
      <xdr:colOff>1079500</xdr:colOff>
      <xdr:row>0</xdr:row>
      <xdr:rowOff>0</xdr:rowOff>
    </xdr:from>
    <xdr:ext cx="127000" cy="127000"/>
    <xdr:pic>
      <xdr:nvPicPr>
        <xdr:cNvPr id="35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501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59</xdr:col>
      <xdr:colOff>1079500</xdr:colOff>
      <xdr:row>0</xdr:row>
      <xdr:rowOff>0</xdr:rowOff>
    </xdr:from>
    <xdr:ext cx="127000" cy="127000"/>
    <xdr:pic>
      <xdr:nvPicPr>
        <xdr:cNvPr id="35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59</xdr:col>
      <xdr:colOff>1079500</xdr:colOff>
      <xdr:row>0</xdr:row>
      <xdr:rowOff>0</xdr:rowOff>
    </xdr:from>
    <xdr:ext cx="127000" cy="127000"/>
    <xdr:pic>
      <xdr:nvPicPr>
        <xdr:cNvPr id="35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59</xdr:col>
      <xdr:colOff>1079500</xdr:colOff>
      <xdr:row>0</xdr:row>
      <xdr:rowOff>0</xdr:rowOff>
    </xdr:from>
    <xdr:ext cx="127000" cy="127000"/>
    <xdr:pic>
      <xdr:nvPicPr>
        <xdr:cNvPr id="35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59</xdr:col>
      <xdr:colOff>1079500</xdr:colOff>
      <xdr:row>0</xdr:row>
      <xdr:rowOff>0</xdr:rowOff>
    </xdr:from>
    <xdr:ext cx="127000" cy="127000"/>
    <xdr:pic>
      <xdr:nvPicPr>
        <xdr:cNvPr id="35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73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127000" cy="127000"/>
    <xdr:pic>
      <xdr:nvPicPr>
        <xdr:cNvPr id="35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1079500</xdr:colOff>
      <xdr:row>0</xdr:row>
      <xdr:rowOff>0</xdr:rowOff>
    </xdr:from>
    <xdr:ext cx="127000" cy="127000"/>
    <xdr:pic>
      <xdr:nvPicPr>
        <xdr:cNvPr id="35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1079500</xdr:colOff>
      <xdr:row>0</xdr:row>
      <xdr:rowOff>0</xdr:rowOff>
    </xdr:from>
    <xdr:ext cx="127000" cy="127000"/>
    <xdr:pic>
      <xdr:nvPicPr>
        <xdr:cNvPr id="35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1079500</xdr:colOff>
      <xdr:row>0</xdr:row>
      <xdr:rowOff>0</xdr:rowOff>
    </xdr:from>
    <xdr:ext cx="127000" cy="127000"/>
    <xdr:pic>
      <xdr:nvPicPr>
        <xdr:cNvPr id="35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0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1079500</xdr:colOff>
      <xdr:row>0</xdr:row>
      <xdr:rowOff>0</xdr:rowOff>
    </xdr:from>
    <xdr:ext cx="127000" cy="127000"/>
    <xdr:pic>
      <xdr:nvPicPr>
        <xdr:cNvPr id="35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1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</xdr:col>
      <xdr:colOff>1079500</xdr:colOff>
      <xdr:row>0</xdr:row>
      <xdr:rowOff>0</xdr:rowOff>
    </xdr:from>
    <xdr:ext cx="127000" cy="127000"/>
    <xdr:pic>
      <xdr:nvPicPr>
        <xdr:cNvPr id="35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2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27000" cy="127000"/>
    <xdr:pic>
      <xdr:nvPicPr>
        <xdr:cNvPr id="35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3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4</xdr:col>
      <xdr:colOff>1079500</xdr:colOff>
      <xdr:row>0</xdr:row>
      <xdr:rowOff>0</xdr:rowOff>
    </xdr:from>
    <xdr:ext cx="127000" cy="127000"/>
    <xdr:pic>
      <xdr:nvPicPr>
        <xdr:cNvPr id="35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4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4</xdr:col>
      <xdr:colOff>1079500</xdr:colOff>
      <xdr:row>0</xdr:row>
      <xdr:rowOff>0</xdr:rowOff>
    </xdr:from>
    <xdr:ext cx="127000" cy="127000"/>
    <xdr:pic>
      <xdr:nvPicPr>
        <xdr:cNvPr id="35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5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4</xdr:col>
      <xdr:colOff>1079500</xdr:colOff>
      <xdr:row>0</xdr:row>
      <xdr:rowOff>0</xdr:rowOff>
    </xdr:from>
    <xdr:ext cx="127000" cy="127000"/>
    <xdr:pic>
      <xdr:nvPicPr>
        <xdr:cNvPr id="35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6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4</xdr:col>
      <xdr:colOff>1079500</xdr:colOff>
      <xdr:row>0</xdr:row>
      <xdr:rowOff>0</xdr:rowOff>
    </xdr:from>
    <xdr:ext cx="127000" cy="127000"/>
    <xdr:pic>
      <xdr:nvPicPr>
        <xdr:cNvPr id="35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7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4</xdr:col>
      <xdr:colOff>1079500</xdr:colOff>
      <xdr:row>0</xdr:row>
      <xdr:rowOff>0</xdr:rowOff>
    </xdr:from>
    <xdr:ext cx="127000" cy="127000"/>
    <xdr:pic>
      <xdr:nvPicPr>
        <xdr:cNvPr id="35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8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127000" cy="127000"/>
    <xdr:pic>
      <xdr:nvPicPr>
        <xdr:cNvPr id="35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9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35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A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35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B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35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C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35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D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35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E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127000" cy="127000"/>
    <xdr:pic>
      <xdr:nvPicPr>
        <xdr:cNvPr id="35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F0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7</xdr:col>
      <xdr:colOff>1079500</xdr:colOff>
      <xdr:row>0</xdr:row>
      <xdr:rowOff>0</xdr:rowOff>
    </xdr:from>
    <xdr:ext cx="127000" cy="127000"/>
    <xdr:pic>
      <xdr:nvPicPr>
        <xdr:cNvPr id="35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7</xdr:col>
      <xdr:colOff>1079500</xdr:colOff>
      <xdr:row>0</xdr:row>
      <xdr:rowOff>0</xdr:rowOff>
    </xdr:from>
    <xdr:ext cx="127000" cy="127000"/>
    <xdr:pic>
      <xdr:nvPicPr>
        <xdr:cNvPr id="35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7</xdr:col>
      <xdr:colOff>1079500</xdr:colOff>
      <xdr:row>0</xdr:row>
      <xdr:rowOff>0</xdr:rowOff>
    </xdr:from>
    <xdr:ext cx="127000" cy="127000"/>
    <xdr:pic>
      <xdr:nvPicPr>
        <xdr:cNvPr id="35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7</xdr:col>
      <xdr:colOff>1079500</xdr:colOff>
      <xdr:row>0</xdr:row>
      <xdr:rowOff>0</xdr:rowOff>
    </xdr:from>
    <xdr:ext cx="127000" cy="127000"/>
    <xdr:pic>
      <xdr:nvPicPr>
        <xdr:cNvPr id="35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7</xdr:col>
      <xdr:colOff>1079500</xdr:colOff>
      <xdr:row>0</xdr:row>
      <xdr:rowOff>0</xdr:rowOff>
    </xdr:from>
    <xdr:ext cx="127000" cy="127000"/>
    <xdr:pic>
      <xdr:nvPicPr>
        <xdr:cNvPr id="35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27000" cy="127000"/>
    <xdr:pic>
      <xdr:nvPicPr>
        <xdr:cNvPr id="35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8</xdr:col>
      <xdr:colOff>1079500</xdr:colOff>
      <xdr:row>0</xdr:row>
      <xdr:rowOff>0</xdr:rowOff>
    </xdr:from>
    <xdr:ext cx="127000" cy="127000"/>
    <xdr:pic>
      <xdr:nvPicPr>
        <xdr:cNvPr id="35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8</xdr:col>
      <xdr:colOff>1079500</xdr:colOff>
      <xdr:row>0</xdr:row>
      <xdr:rowOff>0</xdr:rowOff>
    </xdr:from>
    <xdr:ext cx="127000" cy="127000"/>
    <xdr:pic>
      <xdr:nvPicPr>
        <xdr:cNvPr id="35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8</xdr:col>
      <xdr:colOff>1079500</xdr:colOff>
      <xdr:row>0</xdr:row>
      <xdr:rowOff>0</xdr:rowOff>
    </xdr:from>
    <xdr:ext cx="127000" cy="127000"/>
    <xdr:pic>
      <xdr:nvPicPr>
        <xdr:cNvPr id="35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8</xdr:col>
      <xdr:colOff>1079500</xdr:colOff>
      <xdr:row>0</xdr:row>
      <xdr:rowOff>0</xdr:rowOff>
    </xdr:from>
    <xdr:ext cx="127000" cy="127000"/>
    <xdr:pic>
      <xdr:nvPicPr>
        <xdr:cNvPr id="35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8</xdr:col>
      <xdr:colOff>1079500</xdr:colOff>
      <xdr:row>0</xdr:row>
      <xdr:rowOff>0</xdr:rowOff>
    </xdr:from>
    <xdr:ext cx="127000" cy="127000"/>
    <xdr:pic>
      <xdr:nvPicPr>
        <xdr:cNvPr id="35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127000" cy="127000"/>
    <xdr:pic>
      <xdr:nvPicPr>
        <xdr:cNvPr id="35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35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35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35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35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36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0</xdr:row>
      <xdr:rowOff>0</xdr:rowOff>
    </xdr:from>
    <xdr:ext cx="127000" cy="127000"/>
    <xdr:pic>
      <xdr:nvPicPr>
        <xdr:cNvPr id="36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11</xdr:col>
      <xdr:colOff>1079500</xdr:colOff>
      <xdr:row>0</xdr:row>
      <xdr:rowOff>0</xdr:rowOff>
    </xdr:from>
    <xdr:ext cx="127000" cy="127000"/>
    <xdr:pic>
      <xdr:nvPicPr>
        <xdr:cNvPr id="36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11</xdr:col>
      <xdr:colOff>1079500</xdr:colOff>
      <xdr:row>0</xdr:row>
      <xdr:rowOff>0</xdr:rowOff>
    </xdr:from>
    <xdr:ext cx="127000" cy="127000"/>
    <xdr:pic>
      <xdr:nvPicPr>
        <xdr:cNvPr id="36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11</xdr:col>
      <xdr:colOff>1079500</xdr:colOff>
      <xdr:row>0</xdr:row>
      <xdr:rowOff>0</xdr:rowOff>
    </xdr:from>
    <xdr:ext cx="127000" cy="127000"/>
    <xdr:pic>
      <xdr:nvPicPr>
        <xdr:cNvPr id="36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11</xdr:col>
      <xdr:colOff>1079500</xdr:colOff>
      <xdr:row>0</xdr:row>
      <xdr:rowOff>0</xdr:rowOff>
    </xdr:from>
    <xdr:ext cx="127000" cy="127000"/>
    <xdr:pic>
      <xdr:nvPicPr>
        <xdr:cNvPr id="36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11</xdr:col>
      <xdr:colOff>1079500</xdr:colOff>
      <xdr:row>0</xdr:row>
      <xdr:rowOff>0</xdr:rowOff>
    </xdr:from>
    <xdr:ext cx="127000" cy="127000"/>
    <xdr:pic>
      <xdr:nvPicPr>
        <xdr:cNvPr id="36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0</xdr:rowOff>
    </xdr:from>
    <xdr:ext cx="127000" cy="127000"/>
    <xdr:pic>
      <xdr:nvPicPr>
        <xdr:cNvPr id="36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36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36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36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36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36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0</xdr:row>
      <xdr:rowOff>0</xdr:rowOff>
    </xdr:from>
    <xdr:ext cx="127000" cy="127000"/>
    <xdr:pic>
      <xdr:nvPicPr>
        <xdr:cNvPr id="36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13</xdr:col>
      <xdr:colOff>1079500</xdr:colOff>
      <xdr:row>0</xdr:row>
      <xdr:rowOff>0</xdr:rowOff>
    </xdr:from>
    <xdr:ext cx="127000" cy="127000"/>
    <xdr:pic>
      <xdr:nvPicPr>
        <xdr:cNvPr id="36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13</xdr:col>
      <xdr:colOff>1079500</xdr:colOff>
      <xdr:row>0</xdr:row>
      <xdr:rowOff>0</xdr:rowOff>
    </xdr:from>
    <xdr:ext cx="127000" cy="127000"/>
    <xdr:pic>
      <xdr:nvPicPr>
        <xdr:cNvPr id="36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13</xdr:col>
      <xdr:colOff>1079500</xdr:colOff>
      <xdr:row>0</xdr:row>
      <xdr:rowOff>0</xdr:rowOff>
    </xdr:from>
    <xdr:ext cx="127000" cy="127000"/>
    <xdr:pic>
      <xdr:nvPicPr>
        <xdr:cNvPr id="36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13</xdr:col>
      <xdr:colOff>1079500</xdr:colOff>
      <xdr:row>0</xdr:row>
      <xdr:rowOff>0</xdr:rowOff>
    </xdr:from>
    <xdr:ext cx="127000" cy="127000"/>
    <xdr:pic>
      <xdr:nvPicPr>
        <xdr:cNvPr id="36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13</xdr:col>
      <xdr:colOff>1079500</xdr:colOff>
      <xdr:row>0</xdr:row>
      <xdr:rowOff>0</xdr:rowOff>
    </xdr:from>
    <xdr:ext cx="127000" cy="127000"/>
    <xdr:pic>
      <xdr:nvPicPr>
        <xdr:cNvPr id="36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0</xdr:row>
      <xdr:rowOff>0</xdr:rowOff>
    </xdr:from>
    <xdr:ext cx="127000" cy="127000"/>
    <xdr:pic>
      <xdr:nvPicPr>
        <xdr:cNvPr id="36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</xdr:col>
      <xdr:colOff>1079500</xdr:colOff>
      <xdr:row>0</xdr:row>
      <xdr:rowOff>0</xdr:rowOff>
    </xdr:from>
    <xdr:ext cx="127000" cy="127000"/>
    <xdr:pic>
      <xdr:nvPicPr>
        <xdr:cNvPr id="36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</xdr:col>
      <xdr:colOff>1079500</xdr:colOff>
      <xdr:row>0</xdr:row>
      <xdr:rowOff>0</xdr:rowOff>
    </xdr:from>
    <xdr:ext cx="127000" cy="127000"/>
    <xdr:pic>
      <xdr:nvPicPr>
        <xdr:cNvPr id="36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</xdr:col>
      <xdr:colOff>1079500</xdr:colOff>
      <xdr:row>0</xdr:row>
      <xdr:rowOff>0</xdr:rowOff>
    </xdr:from>
    <xdr:ext cx="127000" cy="127000"/>
    <xdr:pic>
      <xdr:nvPicPr>
        <xdr:cNvPr id="36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</xdr:col>
      <xdr:colOff>1079500</xdr:colOff>
      <xdr:row>0</xdr:row>
      <xdr:rowOff>0</xdr:rowOff>
    </xdr:from>
    <xdr:ext cx="127000" cy="127000"/>
    <xdr:pic>
      <xdr:nvPicPr>
        <xdr:cNvPr id="36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</xdr:col>
      <xdr:colOff>1079500</xdr:colOff>
      <xdr:row>0</xdr:row>
      <xdr:rowOff>0</xdr:rowOff>
    </xdr:from>
    <xdr:ext cx="127000" cy="127000"/>
    <xdr:pic>
      <xdr:nvPicPr>
        <xdr:cNvPr id="36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0</xdr:row>
      <xdr:rowOff>0</xdr:rowOff>
    </xdr:from>
    <xdr:ext cx="127000" cy="127000"/>
    <xdr:pic>
      <xdr:nvPicPr>
        <xdr:cNvPr id="36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</xdr:col>
      <xdr:colOff>1079500</xdr:colOff>
      <xdr:row>0</xdr:row>
      <xdr:rowOff>0</xdr:rowOff>
    </xdr:from>
    <xdr:ext cx="127000" cy="127000"/>
    <xdr:pic>
      <xdr:nvPicPr>
        <xdr:cNvPr id="36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</xdr:col>
      <xdr:colOff>1079500</xdr:colOff>
      <xdr:row>0</xdr:row>
      <xdr:rowOff>0</xdr:rowOff>
    </xdr:from>
    <xdr:ext cx="127000" cy="127000"/>
    <xdr:pic>
      <xdr:nvPicPr>
        <xdr:cNvPr id="36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</xdr:col>
      <xdr:colOff>1079500</xdr:colOff>
      <xdr:row>0</xdr:row>
      <xdr:rowOff>0</xdr:rowOff>
    </xdr:from>
    <xdr:ext cx="127000" cy="127000"/>
    <xdr:pic>
      <xdr:nvPicPr>
        <xdr:cNvPr id="36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</xdr:col>
      <xdr:colOff>1079500</xdr:colOff>
      <xdr:row>0</xdr:row>
      <xdr:rowOff>0</xdr:rowOff>
    </xdr:from>
    <xdr:ext cx="127000" cy="127000"/>
    <xdr:pic>
      <xdr:nvPicPr>
        <xdr:cNvPr id="36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</xdr:col>
      <xdr:colOff>1079500</xdr:colOff>
      <xdr:row>0</xdr:row>
      <xdr:rowOff>0</xdr:rowOff>
    </xdr:from>
    <xdr:ext cx="127000" cy="127000"/>
    <xdr:pic>
      <xdr:nvPicPr>
        <xdr:cNvPr id="36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27000" cy="127000"/>
    <xdr:pic>
      <xdr:nvPicPr>
        <xdr:cNvPr id="36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</xdr:col>
      <xdr:colOff>1079500</xdr:colOff>
      <xdr:row>0</xdr:row>
      <xdr:rowOff>0</xdr:rowOff>
    </xdr:from>
    <xdr:ext cx="127000" cy="127000"/>
    <xdr:pic>
      <xdr:nvPicPr>
        <xdr:cNvPr id="36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</xdr:col>
      <xdr:colOff>1079500</xdr:colOff>
      <xdr:row>0</xdr:row>
      <xdr:rowOff>0</xdr:rowOff>
    </xdr:from>
    <xdr:ext cx="127000" cy="127000"/>
    <xdr:pic>
      <xdr:nvPicPr>
        <xdr:cNvPr id="36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</xdr:col>
      <xdr:colOff>1079500</xdr:colOff>
      <xdr:row>0</xdr:row>
      <xdr:rowOff>0</xdr:rowOff>
    </xdr:from>
    <xdr:ext cx="127000" cy="127000"/>
    <xdr:pic>
      <xdr:nvPicPr>
        <xdr:cNvPr id="36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</xdr:col>
      <xdr:colOff>1079500</xdr:colOff>
      <xdr:row>0</xdr:row>
      <xdr:rowOff>0</xdr:rowOff>
    </xdr:from>
    <xdr:ext cx="127000" cy="127000"/>
    <xdr:pic>
      <xdr:nvPicPr>
        <xdr:cNvPr id="36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</xdr:col>
      <xdr:colOff>1079500</xdr:colOff>
      <xdr:row>0</xdr:row>
      <xdr:rowOff>0</xdr:rowOff>
    </xdr:from>
    <xdr:ext cx="127000" cy="127000"/>
    <xdr:pic>
      <xdr:nvPicPr>
        <xdr:cNvPr id="36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27000" cy="127000"/>
    <xdr:pic>
      <xdr:nvPicPr>
        <xdr:cNvPr id="36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18</xdr:col>
      <xdr:colOff>1079500</xdr:colOff>
      <xdr:row>0</xdr:row>
      <xdr:rowOff>0</xdr:rowOff>
    </xdr:from>
    <xdr:ext cx="127000" cy="127000"/>
    <xdr:pic>
      <xdr:nvPicPr>
        <xdr:cNvPr id="36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18</xdr:col>
      <xdr:colOff>1079500</xdr:colOff>
      <xdr:row>0</xdr:row>
      <xdr:rowOff>0</xdr:rowOff>
    </xdr:from>
    <xdr:ext cx="127000" cy="127000"/>
    <xdr:pic>
      <xdr:nvPicPr>
        <xdr:cNvPr id="36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18</xdr:col>
      <xdr:colOff>1079500</xdr:colOff>
      <xdr:row>0</xdr:row>
      <xdr:rowOff>0</xdr:rowOff>
    </xdr:from>
    <xdr:ext cx="127000" cy="127000"/>
    <xdr:pic>
      <xdr:nvPicPr>
        <xdr:cNvPr id="36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18</xdr:col>
      <xdr:colOff>1079500</xdr:colOff>
      <xdr:row>0</xdr:row>
      <xdr:rowOff>0</xdr:rowOff>
    </xdr:from>
    <xdr:ext cx="127000" cy="127000"/>
    <xdr:pic>
      <xdr:nvPicPr>
        <xdr:cNvPr id="36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18</xdr:col>
      <xdr:colOff>1079500</xdr:colOff>
      <xdr:row>0</xdr:row>
      <xdr:rowOff>0</xdr:rowOff>
    </xdr:from>
    <xdr:ext cx="127000" cy="127000"/>
    <xdr:pic>
      <xdr:nvPicPr>
        <xdr:cNvPr id="36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0</xdr:row>
      <xdr:rowOff>0</xdr:rowOff>
    </xdr:from>
    <xdr:ext cx="127000" cy="127000"/>
    <xdr:pic>
      <xdr:nvPicPr>
        <xdr:cNvPr id="36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19</xdr:col>
      <xdr:colOff>1079500</xdr:colOff>
      <xdr:row>0</xdr:row>
      <xdr:rowOff>0</xdr:rowOff>
    </xdr:from>
    <xdr:ext cx="127000" cy="127000"/>
    <xdr:pic>
      <xdr:nvPicPr>
        <xdr:cNvPr id="36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19</xdr:col>
      <xdr:colOff>1079500</xdr:colOff>
      <xdr:row>0</xdr:row>
      <xdr:rowOff>0</xdr:rowOff>
    </xdr:from>
    <xdr:ext cx="127000" cy="127000"/>
    <xdr:pic>
      <xdr:nvPicPr>
        <xdr:cNvPr id="36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19</xdr:col>
      <xdr:colOff>1079500</xdr:colOff>
      <xdr:row>0</xdr:row>
      <xdr:rowOff>0</xdr:rowOff>
    </xdr:from>
    <xdr:ext cx="127000" cy="127000"/>
    <xdr:pic>
      <xdr:nvPicPr>
        <xdr:cNvPr id="36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19</xdr:col>
      <xdr:colOff>1079500</xdr:colOff>
      <xdr:row>0</xdr:row>
      <xdr:rowOff>0</xdr:rowOff>
    </xdr:from>
    <xdr:ext cx="127000" cy="127000"/>
    <xdr:pic>
      <xdr:nvPicPr>
        <xdr:cNvPr id="36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19</xdr:col>
      <xdr:colOff>1079500</xdr:colOff>
      <xdr:row>0</xdr:row>
      <xdr:rowOff>0</xdr:rowOff>
    </xdr:from>
    <xdr:ext cx="127000" cy="127000"/>
    <xdr:pic>
      <xdr:nvPicPr>
        <xdr:cNvPr id="36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0</xdr:row>
      <xdr:rowOff>0</xdr:rowOff>
    </xdr:from>
    <xdr:ext cx="127000" cy="127000"/>
    <xdr:pic>
      <xdr:nvPicPr>
        <xdr:cNvPr id="36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20</xdr:col>
      <xdr:colOff>1079500</xdr:colOff>
      <xdr:row>0</xdr:row>
      <xdr:rowOff>0</xdr:rowOff>
    </xdr:from>
    <xdr:ext cx="127000" cy="127000"/>
    <xdr:pic>
      <xdr:nvPicPr>
        <xdr:cNvPr id="36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20</xdr:col>
      <xdr:colOff>1079500</xdr:colOff>
      <xdr:row>0</xdr:row>
      <xdr:rowOff>0</xdr:rowOff>
    </xdr:from>
    <xdr:ext cx="127000" cy="127000"/>
    <xdr:pic>
      <xdr:nvPicPr>
        <xdr:cNvPr id="36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20</xdr:col>
      <xdr:colOff>1079500</xdr:colOff>
      <xdr:row>0</xdr:row>
      <xdr:rowOff>0</xdr:rowOff>
    </xdr:from>
    <xdr:ext cx="127000" cy="127000"/>
    <xdr:pic>
      <xdr:nvPicPr>
        <xdr:cNvPr id="36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20</xdr:col>
      <xdr:colOff>1079500</xdr:colOff>
      <xdr:row>0</xdr:row>
      <xdr:rowOff>0</xdr:rowOff>
    </xdr:from>
    <xdr:ext cx="127000" cy="127000"/>
    <xdr:pic>
      <xdr:nvPicPr>
        <xdr:cNvPr id="36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20</xdr:col>
      <xdr:colOff>1079500</xdr:colOff>
      <xdr:row>0</xdr:row>
      <xdr:rowOff>0</xdr:rowOff>
    </xdr:from>
    <xdr:ext cx="127000" cy="127000"/>
    <xdr:pic>
      <xdr:nvPicPr>
        <xdr:cNvPr id="36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27000" cy="127000"/>
    <xdr:pic>
      <xdr:nvPicPr>
        <xdr:cNvPr id="36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21</xdr:col>
      <xdr:colOff>1079500</xdr:colOff>
      <xdr:row>0</xdr:row>
      <xdr:rowOff>0</xdr:rowOff>
    </xdr:from>
    <xdr:ext cx="127000" cy="127000"/>
    <xdr:pic>
      <xdr:nvPicPr>
        <xdr:cNvPr id="36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21</xdr:col>
      <xdr:colOff>1079500</xdr:colOff>
      <xdr:row>0</xdr:row>
      <xdr:rowOff>0</xdr:rowOff>
    </xdr:from>
    <xdr:ext cx="127000" cy="127000"/>
    <xdr:pic>
      <xdr:nvPicPr>
        <xdr:cNvPr id="36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21</xdr:col>
      <xdr:colOff>1079500</xdr:colOff>
      <xdr:row>0</xdr:row>
      <xdr:rowOff>0</xdr:rowOff>
    </xdr:from>
    <xdr:ext cx="127000" cy="127000"/>
    <xdr:pic>
      <xdr:nvPicPr>
        <xdr:cNvPr id="36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21</xdr:col>
      <xdr:colOff>1079500</xdr:colOff>
      <xdr:row>0</xdr:row>
      <xdr:rowOff>0</xdr:rowOff>
    </xdr:from>
    <xdr:ext cx="127000" cy="127000"/>
    <xdr:pic>
      <xdr:nvPicPr>
        <xdr:cNvPr id="36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21</xdr:col>
      <xdr:colOff>1079500</xdr:colOff>
      <xdr:row>0</xdr:row>
      <xdr:rowOff>0</xdr:rowOff>
    </xdr:from>
    <xdr:ext cx="127000" cy="127000"/>
    <xdr:pic>
      <xdr:nvPicPr>
        <xdr:cNvPr id="36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0</xdr:row>
      <xdr:rowOff>0</xdr:rowOff>
    </xdr:from>
    <xdr:ext cx="127000" cy="127000"/>
    <xdr:pic>
      <xdr:nvPicPr>
        <xdr:cNvPr id="36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23</xdr:col>
      <xdr:colOff>1079500</xdr:colOff>
      <xdr:row>0</xdr:row>
      <xdr:rowOff>0</xdr:rowOff>
    </xdr:from>
    <xdr:ext cx="127000" cy="127000"/>
    <xdr:pic>
      <xdr:nvPicPr>
        <xdr:cNvPr id="36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23</xdr:col>
      <xdr:colOff>1079500</xdr:colOff>
      <xdr:row>0</xdr:row>
      <xdr:rowOff>0</xdr:rowOff>
    </xdr:from>
    <xdr:ext cx="127000" cy="127000"/>
    <xdr:pic>
      <xdr:nvPicPr>
        <xdr:cNvPr id="36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23</xdr:col>
      <xdr:colOff>1079500</xdr:colOff>
      <xdr:row>0</xdr:row>
      <xdr:rowOff>0</xdr:rowOff>
    </xdr:from>
    <xdr:ext cx="127000" cy="127000"/>
    <xdr:pic>
      <xdr:nvPicPr>
        <xdr:cNvPr id="36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23</xdr:col>
      <xdr:colOff>1079500</xdr:colOff>
      <xdr:row>0</xdr:row>
      <xdr:rowOff>0</xdr:rowOff>
    </xdr:from>
    <xdr:ext cx="127000" cy="127000"/>
    <xdr:pic>
      <xdr:nvPicPr>
        <xdr:cNvPr id="36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23</xdr:col>
      <xdr:colOff>1079500</xdr:colOff>
      <xdr:row>0</xdr:row>
      <xdr:rowOff>0</xdr:rowOff>
    </xdr:from>
    <xdr:ext cx="127000" cy="127000"/>
    <xdr:pic>
      <xdr:nvPicPr>
        <xdr:cNvPr id="36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24</xdr:col>
      <xdr:colOff>0</xdr:colOff>
      <xdr:row>0</xdr:row>
      <xdr:rowOff>0</xdr:rowOff>
    </xdr:from>
    <xdr:ext cx="127000" cy="127000"/>
    <xdr:pic>
      <xdr:nvPicPr>
        <xdr:cNvPr id="36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24</xdr:col>
      <xdr:colOff>1079500</xdr:colOff>
      <xdr:row>0</xdr:row>
      <xdr:rowOff>0</xdr:rowOff>
    </xdr:from>
    <xdr:ext cx="127000" cy="127000"/>
    <xdr:pic>
      <xdr:nvPicPr>
        <xdr:cNvPr id="36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24</xdr:col>
      <xdr:colOff>1079500</xdr:colOff>
      <xdr:row>0</xdr:row>
      <xdr:rowOff>0</xdr:rowOff>
    </xdr:from>
    <xdr:ext cx="127000" cy="127000"/>
    <xdr:pic>
      <xdr:nvPicPr>
        <xdr:cNvPr id="36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24</xdr:col>
      <xdr:colOff>1079500</xdr:colOff>
      <xdr:row>0</xdr:row>
      <xdr:rowOff>0</xdr:rowOff>
    </xdr:from>
    <xdr:ext cx="127000" cy="127000"/>
    <xdr:pic>
      <xdr:nvPicPr>
        <xdr:cNvPr id="36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24</xdr:col>
      <xdr:colOff>1079500</xdr:colOff>
      <xdr:row>0</xdr:row>
      <xdr:rowOff>0</xdr:rowOff>
    </xdr:from>
    <xdr:ext cx="127000" cy="127000"/>
    <xdr:pic>
      <xdr:nvPicPr>
        <xdr:cNvPr id="36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24</xdr:col>
      <xdr:colOff>1079500</xdr:colOff>
      <xdr:row>0</xdr:row>
      <xdr:rowOff>0</xdr:rowOff>
    </xdr:from>
    <xdr:ext cx="127000" cy="127000"/>
    <xdr:pic>
      <xdr:nvPicPr>
        <xdr:cNvPr id="36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25</xdr:col>
      <xdr:colOff>0</xdr:colOff>
      <xdr:row>0</xdr:row>
      <xdr:rowOff>0</xdr:rowOff>
    </xdr:from>
    <xdr:ext cx="127000" cy="127000"/>
    <xdr:pic>
      <xdr:nvPicPr>
        <xdr:cNvPr id="36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25</xdr:col>
      <xdr:colOff>1079500</xdr:colOff>
      <xdr:row>0</xdr:row>
      <xdr:rowOff>0</xdr:rowOff>
    </xdr:from>
    <xdr:ext cx="127000" cy="127000"/>
    <xdr:pic>
      <xdr:nvPicPr>
        <xdr:cNvPr id="36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25</xdr:col>
      <xdr:colOff>1079500</xdr:colOff>
      <xdr:row>0</xdr:row>
      <xdr:rowOff>0</xdr:rowOff>
    </xdr:from>
    <xdr:ext cx="127000" cy="127000"/>
    <xdr:pic>
      <xdr:nvPicPr>
        <xdr:cNvPr id="36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25</xdr:col>
      <xdr:colOff>1079500</xdr:colOff>
      <xdr:row>0</xdr:row>
      <xdr:rowOff>0</xdr:rowOff>
    </xdr:from>
    <xdr:ext cx="127000" cy="127000"/>
    <xdr:pic>
      <xdr:nvPicPr>
        <xdr:cNvPr id="36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25</xdr:col>
      <xdr:colOff>1079500</xdr:colOff>
      <xdr:row>0</xdr:row>
      <xdr:rowOff>0</xdr:rowOff>
    </xdr:from>
    <xdr:ext cx="127000" cy="127000"/>
    <xdr:pic>
      <xdr:nvPicPr>
        <xdr:cNvPr id="36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25</xdr:col>
      <xdr:colOff>1079500</xdr:colOff>
      <xdr:row>0</xdr:row>
      <xdr:rowOff>0</xdr:rowOff>
    </xdr:from>
    <xdr:ext cx="127000" cy="127000"/>
    <xdr:pic>
      <xdr:nvPicPr>
        <xdr:cNvPr id="36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27</xdr:col>
      <xdr:colOff>0</xdr:colOff>
      <xdr:row>0</xdr:row>
      <xdr:rowOff>0</xdr:rowOff>
    </xdr:from>
    <xdr:ext cx="127000" cy="127000"/>
    <xdr:pic>
      <xdr:nvPicPr>
        <xdr:cNvPr id="36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27</xdr:col>
      <xdr:colOff>1079500</xdr:colOff>
      <xdr:row>0</xdr:row>
      <xdr:rowOff>0</xdr:rowOff>
    </xdr:from>
    <xdr:ext cx="127000" cy="127000"/>
    <xdr:pic>
      <xdr:nvPicPr>
        <xdr:cNvPr id="36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27</xdr:col>
      <xdr:colOff>1079500</xdr:colOff>
      <xdr:row>0</xdr:row>
      <xdr:rowOff>0</xdr:rowOff>
    </xdr:from>
    <xdr:ext cx="127000" cy="127000"/>
    <xdr:pic>
      <xdr:nvPicPr>
        <xdr:cNvPr id="36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27</xdr:col>
      <xdr:colOff>1079500</xdr:colOff>
      <xdr:row>0</xdr:row>
      <xdr:rowOff>0</xdr:rowOff>
    </xdr:from>
    <xdr:ext cx="127000" cy="127000"/>
    <xdr:pic>
      <xdr:nvPicPr>
        <xdr:cNvPr id="36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27</xdr:col>
      <xdr:colOff>1079500</xdr:colOff>
      <xdr:row>0</xdr:row>
      <xdr:rowOff>0</xdr:rowOff>
    </xdr:from>
    <xdr:ext cx="127000" cy="127000"/>
    <xdr:pic>
      <xdr:nvPicPr>
        <xdr:cNvPr id="36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27</xdr:col>
      <xdr:colOff>1079500</xdr:colOff>
      <xdr:row>0</xdr:row>
      <xdr:rowOff>0</xdr:rowOff>
    </xdr:from>
    <xdr:ext cx="127000" cy="127000"/>
    <xdr:pic>
      <xdr:nvPicPr>
        <xdr:cNvPr id="36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28</xdr:col>
      <xdr:colOff>0</xdr:colOff>
      <xdr:row>0</xdr:row>
      <xdr:rowOff>0</xdr:rowOff>
    </xdr:from>
    <xdr:ext cx="127000" cy="127000"/>
    <xdr:pic>
      <xdr:nvPicPr>
        <xdr:cNvPr id="36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28</xdr:col>
      <xdr:colOff>1079500</xdr:colOff>
      <xdr:row>0</xdr:row>
      <xdr:rowOff>0</xdr:rowOff>
    </xdr:from>
    <xdr:ext cx="127000" cy="127000"/>
    <xdr:pic>
      <xdr:nvPicPr>
        <xdr:cNvPr id="36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28</xdr:col>
      <xdr:colOff>1079500</xdr:colOff>
      <xdr:row>0</xdr:row>
      <xdr:rowOff>0</xdr:rowOff>
    </xdr:from>
    <xdr:ext cx="127000" cy="127000"/>
    <xdr:pic>
      <xdr:nvPicPr>
        <xdr:cNvPr id="36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28</xdr:col>
      <xdr:colOff>1079500</xdr:colOff>
      <xdr:row>0</xdr:row>
      <xdr:rowOff>0</xdr:rowOff>
    </xdr:from>
    <xdr:ext cx="127000" cy="127000"/>
    <xdr:pic>
      <xdr:nvPicPr>
        <xdr:cNvPr id="36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28</xdr:col>
      <xdr:colOff>1079500</xdr:colOff>
      <xdr:row>0</xdr:row>
      <xdr:rowOff>0</xdr:rowOff>
    </xdr:from>
    <xdr:ext cx="127000" cy="127000"/>
    <xdr:pic>
      <xdr:nvPicPr>
        <xdr:cNvPr id="36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28</xdr:col>
      <xdr:colOff>1079500</xdr:colOff>
      <xdr:row>0</xdr:row>
      <xdr:rowOff>0</xdr:rowOff>
    </xdr:from>
    <xdr:ext cx="127000" cy="127000"/>
    <xdr:pic>
      <xdr:nvPicPr>
        <xdr:cNvPr id="36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29</xdr:col>
      <xdr:colOff>0</xdr:colOff>
      <xdr:row>0</xdr:row>
      <xdr:rowOff>0</xdr:rowOff>
    </xdr:from>
    <xdr:ext cx="127000" cy="127000"/>
    <xdr:pic>
      <xdr:nvPicPr>
        <xdr:cNvPr id="36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29</xdr:col>
      <xdr:colOff>1079500</xdr:colOff>
      <xdr:row>0</xdr:row>
      <xdr:rowOff>0</xdr:rowOff>
    </xdr:from>
    <xdr:ext cx="127000" cy="127000"/>
    <xdr:pic>
      <xdr:nvPicPr>
        <xdr:cNvPr id="36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29</xdr:col>
      <xdr:colOff>1079500</xdr:colOff>
      <xdr:row>0</xdr:row>
      <xdr:rowOff>0</xdr:rowOff>
    </xdr:from>
    <xdr:ext cx="127000" cy="127000"/>
    <xdr:pic>
      <xdr:nvPicPr>
        <xdr:cNvPr id="36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29</xdr:col>
      <xdr:colOff>1079500</xdr:colOff>
      <xdr:row>0</xdr:row>
      <xdr:rowOff>0</xdr:rowOff>
    </xdr:from>
    <xdr:ext cx="127000" cy="127000"/>
    <xdr:pic>
      <xdr:nvPicPr>
        <xdr:cNvPr id="36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29</xdr:col>
      <xdr:colOff>1079500</xdr:colOff>
      <xdr:row>0</xdr:row>
      <xdr:rowOff>0</xdr:rowOff>
    </xdr:from>
    <xdr:ext cx="127000" cy="127000"/>
    <xdr:pic>
      <xdr:nvPicPr>
        <xdr:cNvPr id="36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29</xdr:col>
      <xdr:colOff>1079500</xdr:colOff>
      <xdr:row>0</xdr:row>
      <xdr:rowOff>0</xdr:rowOff>
    </xdr:from>
    <xdr:ext cx="127000" cy="127000"/>
    <xdr:pic>
      <xdr:nvPicPr>
        <xdr:cNvPr id="36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30</xdr:col>
      <xdr:colOff>0</xdr:colOff>
      <xdr:row>0</xdr:row>
      <xdr:rowOff>0</xdr:rowOff>
    </xdr:from>
    <xdr:ext cx="127000" cy="127000"/>
    <xdr:pic>
      <xdr:nvPicPr>
        <xdr:cNvPr id="36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88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30</xdr:col>
      <xdr:colOff>1079500</xdr:colOff>
      <xdr:row>0</xdr:row>
      <xdr:rowOff>0</xdr:rowOff>
    </xdr:from>
    <xdr:ext cx="127000" cy="127000"/>
    <xdr:pic>
      <xdr:nvPicPr>
        <xdr:cNvPr id="36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30</xdr:col>
      <xdr:colOff>1079500</xdr:colOff>
      <xdr:row>0</xdr:row>
      <xdr:rowOff>0</xdr:rowOff>
    </xdr:from>
    <xdr:ext cx="127000" cy="127000"/>
    <xdr:pic>
      <xdr:nvPicPr>
        <xdr:cNvPr id="36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30</xdr:col>
      <xdr:colOff>1079500</xdr:colOff>
      <xdr:row>0</xdr:row>
      <xdr:rowOff>0</xdr:rowOff>
    </xdr:from>
    <xdr:ext cx="127000" cy="127000"/>
    <xdr:pic>
      <xdr:nvPicPr>
        <xdr:cNvPr id="37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30</xdr:col>
      <xdr:colOff>1079500</xdr:colOff>
      <xdr:row>0</xdr:row>
      <xdr:rowOff>0</xdr:rowOff>
    </xdr:from>
    <xdr:ext cx="127000" cy="127000"/>
    <xdr:pic>
      <xdr:nvPicPr>
        <xdr:cNvPr id="37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30</xdr:col>
      <xdr:colOff>1079500</xdr:colOff>
      <xdr:row>0</xdr:row>
      <xdr:rowOff>0</xdr:rowOff>
    </xdr:from>
    <xdr:ext cx="127000" cy="127000"/>
    <xdr:pic>
      <xdr:nvPicPr>
        <xdr:cNvPr id="37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8344" y="0"/>
          <a:ext cx="127000" cy="127000"/>
        </a:xfrm>
        <a:prstGeom prst="rect">
          <a:avLst/>
        </a:prstGeom>
      </xdr:spPr>
    </xdr:pic>
    <xdr:clientData/>
  </xdr:oneCellAnchor>
  <xdr:oneCellAnchor>
    <xdr:from>
      <xdr:col>90</xdr:col>
      <xdr:colOff>1079500</xdr:colOff>
      <xdr:row>0</xdr:row>
      <xdr:rowOff>0</xdr:rowOff>
    </xdr:from>
    <xdr:ext cx="127000" cy="127000"/>
    <xdr:pic>
      <xdr:nvPicPr>
        <xdr:cNvPr id="37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91</xdr:col>
      <xdr:colOff>1079500</xdr:colOff>
      <xdr:row>0</xdr:row>
      <xdr:rowOff>0</xdr:rowOff>
    </xdr:from>
    <xdr:ext cx="127000" cy="127000"/>
    <xdr:pic>
      <xdr:nvPicPr>
        <xdr:cNvPr id="37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93</xdr:col>
      <xdr:colOff>1079500</xdr:colOff>
      <xdr:row>0</xdr:row>
      <xdr:rowOff>0</xdr:rowOff>
    </xdr:from>
    <xdr:ext cx="127000" cy="127000"/>
    <xdr:pic>
      <xdr:nvPicPr>
        <xdr:cNvPr id="37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94</xdr:col>
      <xdr:colOff>1079500</xdr:colOff>
      <xdr:row>0</xdr:row>
      <xdr:rowOff>0</xdr:rowOff>
    </xdr:from>
    <xdr:ext cx="127000" cy="127000"/>
    <xdr:pic>
      <xdr:nvPicPr>
        <xdr:cNvPr id="37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95</xdr:col>
      <xdr:colOff>1079500</xdr:colOff>
      <xdr:row>0</xdr:row>
      <xdr:rowOff>0</xdr:rowOff>
    </xdr:from>
    <xdr:ext cx="127000" cy="127000"/>
    <xdr:pic>
      <xdr:nvPicPr>
        <xdr:cNvPr id="37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96</xdr:col>
      <xdr:colOff>1079500</xdr:colOff>
      <xdr:row>0</xdr:row>
      <xdr:rowOff>0</xdr:rowOff>
    </xdr:from>
    <xdr:ext cx="127000" cy="127000"/>
    <xdr:pic>
      <xdr:nvPicPr>
        <xdr:cNvPr id="37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98</xdr:col>
      <xdr:colOff>1079500</xdr:colOff>
      <xdr:row>0</xdr:row>
      <xdr:rowOff>0</xdr:rowOff>
    </xdr:from>
    <xdr:ext cx="127000" cy="127000"/>
    <xdr:pic>
      <xdr:nvPicPr>
        <xdr:cNvPr id="37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99</xdr:col>
      <xdr:colOff>1079500</xdr:colOff>
      <xdr:row>0</xdr:row>
      <xdr:rowOff>0</xdr:rowOff>
    </xdr:from>
    <xdr:ext cx="127000" cy="127000"/>
    <xdr:pic>
      <xdr:nvPicPr>
        <xdr:cNvPr id="37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100</xdr:col>
      <xdr:colOff>1079500</xdr:colOff>
      <xdr:row>0</xdr:row>
      <xdr:rowOff>0</xdr:rowOff>
    </xdr:from>
    <xdr:ext cx="127000" cy="127000"/>
    <xdr:pic>
      <xdr:nvPicPr>
        <xdr:cNvPr id="37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101</xdr:col>
      <xdr:colOff>1079500</xdr:colOff>
      <xdr:row>0</xdr:row>
      <xdr:rowOff>0</xdr:rowOff>
    </xdr:from>
    <xdr:ext cx="127000" cy="127000"/>
    <xdr:pic>
      <xdr:nvPicPr>
        <xdr:cNvPr id="37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102</xdr:col>
      <xdr:colOff>1079500</xdr:colOff>
      <xdr:row>0</xdr:row>
      <xdr:rowOff>0</xdr:rowOff>
    </xdr:from>
    <xdr:ext cx="127000" cy="127000"/>
    <xdr:pic>
      <xdr:nvPicPr>
        <xdr:cNvPr id="37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104</xdr:col>
      <xdr:colOff>1079500</xdr:colOff>
      <xdr:row>0</xdr:row>
      <xdr:rowOff>0</xdr:rowOff>
    </xdr:from>
    <xdr:ext cx="127000" cy="127000"/>
    <xdr:pic>
      <xdr:nvPicPr>
        <xdr:cNvPr id="37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105</xdr:col>
      <xdr:colOff>1079500</xdr:colOff>
      <xdr:row>0</xdr:row>
      <xdr:rowOff>0</xdr:rowOff>
    </xdr:from>
    <xdr:ext cx="127000" cy="127000"/>
    <xdr:pic>
      <xdr:nvPicPr>
        <xdr:cNvPr id="37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106</xdr:col>
      <xdr:colOff>1079500</xdr:colOff>
      <xdr:row>0</xdr:row>
      <xdr:rowOff>0</xdr:rowOff>
    </xdr:from>
    <xdr:ext cx="127000" cy="127000"/>
    <xdr:pic>
      <xdr:nvPicPr>
        <xdr:cNvPr id="37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107</xdr:col>
      <xdr:colOff>1079500</xdr:colOff>
      <xdr:row>0</xdr:row>
      <xdr:rowOff>0</xdr:rowOff>
    </xdr:from>
    <xdr:ext cx="127000" cy="127000"/>
    <xdr:pic>
      <xdr:nvPicPr>
        <xdr:cNvPr id="37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108</xdr:col>
      <xdr:colOff>1079500</xdr:colOff>
      <xdr:row>0</xdr:row>
      <xdr:rowOff>0</xdr:rowOff>
    </xdr:from>
    <xdr:ext cx="127000" cy="127000"/>
    <xdr:pic>
      <xdr:nvPicPr>
        <xdr:cNvPr id="37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110</xdr:col>
      <xdr:colOff>1079500</xdr:colOff>
      <xdr:row>0</xdr:row>
      <xdr:rowOff>0</xdr:rowOff>
    </xdr:from>
    <xdr:ext cx="127000" cy="127000"/>
    <xdr:pic>
      <xdr:nvPicPr>
        <xdr:cNvPr id="37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111</xdr:col>
      <xdr:colOff>1079500</xdr:colOff>
      <xdr:row>0</xdr:row>
      <xdr:rowOff>0</xdr:rowOff>
    </xdr:from>
    <xdr:ext cx="127000" cy="127000"/>
    <xdr:pic>
      <xdr:nvPicPr>
        <xdr:cNvPr id="37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112</xdr:col>
      <xdr:colOff>1079500</xdr:colOff>
      <xdr:row>0</xdr:row>
      <xdr:rowOff>0</xdr:rowOff>
    </xdr:from>
    <xdr:ext cx="127000" cy="127000"/>
    <xdr:pic>
      <xdr:nvPicPr>
        <xdr:cNvPr id="37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114</xdr:col>
      <xdr:colOff>1079500</xdr:colOff>
      <xdr:row>0</xdr:row>
      <xdr:rowOff>0</xdr:rowOff>
    </xdr:from>
    <xdr:ext cx="127000" cy="127000"/>
    <xdr:pic>
      <xdr:nvPicPr>
        <xdr:cNvPr id="37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115</xdr:col>
      <xdr:colOff>1079500</xdr:colOff>
      <xdr:row>0</xdr:row>
      <xdr:rowOff>0</xdr:rowOff>
    </xdr:from>
    <xdr:ext cx="127000" cy="127000"/>
    <xdr:pic>
      <xdr:nvPicPr>
        <xdr:cNvPr id="37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116</xdr:col>
      <xdr:colOff>1079500</xdr:colOff>
      <xdr:row>0</xdr:row>
      <xdr:rowOff>0</xdr:rowOff>
    </xdr:from>
    <xdr:ext cx="127000" cy="127000"/>
    <xdr:pic>
      <xdr:nvPicPr>
        <xdr:cNvPr id="37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117</xdr:col>
      <xdr:colOff>1079500</xdr:colOff>
      <xdr:row>0</xdr:row>
      <xdr:rowOff>0</xdr:rowOff>
    </xdr:from>
    <xdr:ext cx="127000" cy="127000"/>
    <xdr:pic>
      <xdr:nvPicPr>
        <xdr:cNvPr id="37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59719" y="0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0</xdr:row>
      <xdr:rowOff>0</xdr:rowOff>
    </xdr:from>
    <xdr:ext cx="127000" cy="127000"/>
    <xdr:pic>
      <xdr:nvPicPr>
        <xdr:cNvPr id="37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1079500</xdr:colOff>
      <xdr:row>0</xdr:row>
      <xdr:rowOff>0</xdr:rowOff>
    </xdr:from>
    <xdr:ext cx="127000" cy="127000"/>
    <xdr:pic>
      <xdr:nvPicPr>
        <xdr:cNvPr id="37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119</xdr:col>
      <xdr:colOff>1079500</xdr:colOff>
      <xdr:row>0</xdr:row>
      <xdr:rowOff>0</xdr:rowOff>
    </xdr:from>
    <xdr:ext cx="127000" cy="127000"/>
    <xdr:pic>
      <xdr:nvPicPr>
        <xdr:cNvPr id="37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120</xdr:col>
      <xdr:colOff>1079500</xdr:colOff>
      <xdr:row>0</xdr:row>
      <xdr:rowOff>0</xdr:rowOff>
    </xdr:from>
    <xdr:ext cx="127000" cy="127000"/>
    <xdr:pic>
      <xdr:nvPicPr>
        <xdr:cNvPr id="37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120</xdr:col>
      <xdr:colOff>1079500</xdr:colOff>
      <xdr:row>0</xdr:row>
      <xdr:rowOff>0</xdr:rowOff>
    </xdr:from>
    <xdr:ext cx="127000" cy="127000"/>
    <xdr:pic>
      <xdr:nvPicPr>
        <xdr:cNvPr id="37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120</xdr:col>
      <xdr:colOff>1079500</xdr:colOff>
      <xdr:row>0</xdr:row>
      <xdr:rowOff>0</xdr:rowOff>
    </xdr:from>
    <xdr:ext cx="127000" cy="127000"/>
    <xdr:pic>
      <xdr:nvPicPr>
        <xdr:cNvPr id="37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122</xdr:col>
      <xdr:colOff>1079500</xdr:colOff>
      <xdr:row>0</xdr:row>
      <xdr:rowOff>0</xdr:rowOff>
    </xdr:from>
    <xdr:ext cx="127000" cy="127000"/>
    <xdr:pic>
      <xdr:nvPicPr>
        <xdr:cNvPr id="37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122</xdr:col>
      <xdr:colOff>1079500</xdr:colOff>
      <xdr:row>0</xdr:row>
      <xdr:rowOff>0</xdr:rowOff>
    </xdr:from>
    <xdr:ext cx="127000" cy="127000"/>
    <xdr:pic>
      <xdr:nvPicPr>
        <xdr:cNvPr id="37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122</xdr:col>
      <xdr:colOff>1079500</xdr:colOff>
      <xdr:row>0</xdr:row>
      <xdr:rowOff>0</xdr:rowOff>
    </xdr:from>
    <xdr:ext cx="127000" cy="127000"/>
    <xdr:pic>
      <xdr:nvPicPr>
        <xdr:cNvPr id="37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123</xdr:col>
      <xdr:colOff>1079500</xdr:colOff>
      <xdr:row>0</xdr:row>
      <xdr:rowOff>0</xdr:rowOff>
    </xdr:from>
    <xdr:ext cx="127000" cy="127000"/>
    <xdr:pic>
      <xdr:nvPicPr>
        <xdr:cNvPr id="37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123</xdr:col>
      <xdr:colOff>1079500</xdr:colOff>
      <xdr:row>0</xdr:row>
      <xdr:rowOff>0</xdr:rowOff>
    </xdr:from>
    <xdr:ext cx="127000" cy="127000"/>
    <xdr:pic>
      <xdr:nvPicPr>
        <xdr:cNvPr id="37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123</xdr:col>
      <xdr:colOff>1079500</xdr:colOff>
      <xdr:row>0</xdr:row>
      <xdr:rowOff>0</xdr:rowOff>
    </xdr:from>
    <xdr:ext cx="127000" cy="127000"/>
    <xdr:pic>
      <xdr:nvPicPr>
        <xdr:cNvPr id="37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124</xdr:col>
      <xdr:colOff>1079500</xdr:colOff>
      <xdr:row>0</xdr:row>
      <xdr:rowOff>0</xdr:rowOff>
    </xdr:from>
    <xdr:ext cx="127000" cy="127000"/>
    <xdr:pic>
      <xdr:nvPicPr>
        <xdr:cNvPr id="37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124</xdr:col>
      <xdr:colOff>1079500</xdr:colOff>
      <xdr:row>0</xdr:row>
      <xdr:rowOff>0</xdr:rowOff>
    </xdr:from>
    <xdr:ext cx="127000" cy="127000"/>
    <xdr:pic>
      <xdr:nvPicPr>
        <xdr:cNvPr id="37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124</xdr:col>
      <xdr:colOff>1079500</xdr:colOff>
      <xdr:row>0</xdr:row>
      <xdr:rowOff>0</xdr:rowOff>
    </xdr:from>
    <xdr:ext cx="127000" cy="127000"/>
    <xdr:pic>
      <xdr:nvPicPr>
        <xdr:cNvPr id="37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125</xdr:col>
      <xdr:colOff>1079500</xdr:colOff>
      <xdr:row>0</xdr:row>
      <xdr:rowOff>0</xdr:rowOff>
    </xdr:from>
    <xdr:ext cx="127000" cy="127000"/>
    <xdr:pic>
      <xdr:nvPicPr>
        <xdr:cNvPr id="37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125</xdr:col>
      <xdr:colOff>1079500</xdr:colOff>
      <xdr:row>0</xdr:row>
      <xdr:rowOff>0</xdr:rowOff>
    </xdr:from>
    <xdr:ext cx="127000" cy="127000"/>
    <xdr:pic>
      <xdr:nvPicPr>
        <xdr:cNvPr id="37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125</xdr:col>
      <xdr:colOff>1079500</xdr:colOff>
      <xdr:row>0</xdr:row>
      <xdr:rowOff>0</xdr:rowOff>
    </xdr:from>
    <xdr:ext cx="127000" cy="127000"/>
    <xdr:pic>
      <xdr:nvPicPr>
        <xdr:cNvPr id="37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127</xdr:col>
      <xdr:colOff>1079500</xdr:colOff>
      <xdr:row>0</xdr:row>
      <xdr:rowOff>0</xdr:rowOff>
    </xdr:from>
    <xdr:ext cx="127000" cy="127000"/>
    <xdr:pic>
      <xdr:nvPicPr>
        <xdr:cNvPr id="37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127</xdr:col>
      <xdr:colOff>1079500</xdr:colOff>
      <xdr:row>0</xdr:row>
      <xdr:rowOff>0</xdr:rowOff>
    </xdr:from>
    <xdr:ext cx="127000" cy="127000"/>
    <xdr:pic>
      <xdr:nvPicPr>
        <xdr:cNvPr id="37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127</xdr:col>
      <xdr:colOff>1079500</xdr:colOff>
      <xdr:row>0</xdr:row>
      <xdr:rowOff>0</xdr:rowOff>
    </xdr:from>
    <xdr:ext cx="127000" cy="127000"/>
    <xdr:pic>
      <xdr:nvPicPr>
        <xdr:cNvPr id="37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128</xdr:col>
      <xdr:colOff>1079500</xdr:colOff>
      <xdr:row>0</xdr:row>
      <xdr:rowOff>0</xdr:rowOff>
    </xdr:from>
    <xdr:ext cx="127000" cy="127000"/>
    <xdr:pic>
      <xdr:nvPicPr>
        <xdr:cNvPr id="37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128</xdr:col>
      <xdr:colOff>1079500</xdr:colOff>
      <xdr:row>0</xdr:row>
      <xdr:rowOff>0</xdr:rowOff>
    </xdr:from>
    <xdr:ext cx="127000" cy="127000"/>
    <xdr:pic>
      <xdr:nvPicPr>
        <xdr:cNvPr id="37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128</xdr:col>
      <xdr:colOff>1079500</xdr:colOff>
      <xdr:row>0</xdr:row>
      <xdr:rowOff>0</xdr:rowOff>
    </xdr:from>
    <xdr:ext cx="127000" cy="127000"/>
    <xdr:pic>
      <xdr:nvPicPr>
        <xdr:cNvPr id="37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129</xdr:col>
      <xdr:colOff>1079500</xdr:colOff>
      <xdr:row>0</xdr:row>
      <xdr:rowOff>0</xdr:rowOff>
    </xdr:from>
    <xdr:ext cx="127000" cy="127000"/>
    <xdr:pic>
      <xdr:nvPicPr>
        <xdr:cNvPr id="37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129</xdr:col>
      <xdr:colOff>1079500</xdr:colOff>
      <xdr:row>0</xdr:row>
      <xdr:rowOff>0</xdr:rowOff>
    </xdr:from>
    <xdr:ext cx="127000" cy="127000"/>
    <xdr:pic>
      <xdr:nvPicPr>
        <xdr:cNvPr id="37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129</xdr:col>
      <xdr:colOff>1079500</xdr:colOff>
      <xdr:row>0</xdr:row>
      <xdr:rowOff>0</xdr:rowOff>
    </xdr:from>
    <xdr:ext cx="127000" cy="127000"/>
    <xdr:pic>
      <xdr:nvPicPr>
        <xdr:cNvPr id="37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130</xdr:col>
      <xdr:colOff>1079500</xdr:colOff>
      <xdr:row>0</xdr:row>
      <xdr:rowOff>0</xdr:rowOff>
    </xdr:from>
    <xdr:ext cx="127000" cy="127000"/>
    <xdr:pic>
      <xdr:nvPicPr>
        <xdr:cNvPr id="37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130</xdr:col>
      <xdr:colOff>1079500</xdr:colOff>
      <xdr:row>0</xdr:row>
      <xdr:rowOff>0</xdr:rowOff>
    </xdr:from>
    <xdr:ext cx="127000" cy="127000"/>
    <xdr:pic>
      <xdr:nvPicPr>
        <xdr:cNvPr id="37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130</xdr:col>
      <xdr:colOff>1079500</xdr:colOff>
      <xdr:row>0</xdr:row>
      <xdr:rowOff>0</xdr:rowOff>
    </xdr:from>
    <xdr:ext cx="127000" cy="127000"/>
    <xdr:pic>
      <xdr:nvPicPr>
        <xdr:cNvPr id="37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131</xdr:col>
      <xdr:colOff>1079500</xdr:colOff>
      <xdr:row>0</xdr:row>
      <xdr:rowOff>0</xdr:rowOff>
    </xdr:from>
    <xdr:ext cx="127000" cy="127000"/>
    <xdr:pic>
      <xdr:nvPicPr>
        <xdr:cNvPr id="37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131</xdr:col>
      <xdr:colOff>1079500</xdr:colOff>
      <xdr:row>0</xdr:row>
      <xdr:rowOff>0</xdr:rowOff>
    </xdr:from>
    <xdr:ext cx="127000" cy="127000"/>
    <xdr:pic>
      <xdr:nvPicPr>
        <xdr:cNvPr id="37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131</xdr:col>
      <xdr:colOff>1079500</xdr:colOff>
      <xdr:row>0</xdr:row>
      <xdr:rowOff>0</xdr:rowOff>
    </xdr:from>
    <xdr:ext cx="127000" cy="127000"/>
    <xdr:pic>
      <xdr:nvPicPr>
        <xdr:cNvPr id="37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133</xdr:col>
      <xdr:colOff>1079500</xdr:colOff>
      <xdr:row>0</xdr:row>
      <xdr:rowOff>0</xdr:rowOff>
    </xdr:from>
    <xdr:ext cx="127000" cy="127000"/>
    <xdr:pic>
      <xdr:nvPicPr>
        <xdr:cNvPr id="37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133</xdr:col>
      <xdr:colOff>1079500</xdr:colOff>
      <xdr:row>0</xdr:row>
      <xdr:rowOff>0</xdr:rowOff>
    </xdr:from>
    <xdr:ext cx="127000" cy="127000"/>
    <xdr:pic>
      <xdr:nvPicPr>
        <xdr:cNvPr id="37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133</xdr:col>
      <xdr:colOff>1079500</xdr:colOff>
      <xdr:row>0</xdr:row>
      <xdr:rowOff>0</xdr:rowOff>
    </xdr:from>
    <xdr:ext cx="127000" cy="127000"/>
    <xdr:pic>
      <xdr:nvPicPr>
        <xdr:cNvPr id="37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134</xdr:col>
      <xdr:colOff>1079500</xdr:colOff>
      <xdr:row>0</xdr:row>
      <xdr:rowOff>0</xdr:rowOff>
    </xdr:from>
    <xdr:ext cx="127000" cy="127000"/>
    <xdr:pic>
      <xdr:nvPicPr>
        <xdr:cNvPr id="37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134</xdr:col>
      <xdr:colOff>1079500</xdr:colOff>
      <xdr:row>0</xdr:row>
      <xdr:rowOff>0</xdr:rowOff>
    </xdr:from>
    <xdr:ext cx="127000" cy="127000"/>
    <xdr:pic>
      <xdr:nvPicPr>
        <xdr:cNvPr id="37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134</xdr:col>
      <xdr:colOff>1079500</xdr:colOff>
      <xdr:row>0</xdr:row>
      <xdr:rowOff>0</xdr:rowOff>
    </xdr:from>
    <xdr:ext cx="127000" cy="127000"/>
    <xdr:pic>
      <xdr:nvPicPr>
        <xdr:cNvPr id="37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135</xdr:col>
      <xdr:colOff>1079500</xdr:colOff>
      <xdr:row>0</xdr:row>
      <xdr:rowOff>0</xdr:rowOff>
    </xdr:from>
    <xdr:ext cx="127000" cy="127000"/>
    <xdr:pic>
      <xdr:nvPicPr>
        <xdr:cNvPr id="37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135</xdr:col>
      <xdr:colOff>1079500</xdr:colOff>
      <xdr:row>0</xdr:row>
      <xdr:rowOff>0</xdr:rowOff>
    </xdr:from>
    <xdr:ext cx="127000" cy="127000"/>
    <xdr:pic>
      <xdr:nvPicPr>
        <xdr:cNvPr id="37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135</xdr:col>
      <xdr:colOff>1079500</xdr:colOff>
      <xdr:row>0</xdr:row>
      <xdr:rowOff>0</xdr:rowOff>
    </xdr:from>
    <xdr:ext cx="127000" cy="127000"/>
    <xdr:pic>
      <xdr:nvPicPr>
        <xdr:cNvPr id="37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136</xdr:col>
      <xdr:colOff>1079500</xdr:colOff>
      <xdr:row>0</xdr:row>
      <xdr:rowOff>0</xdr:rowOff>
    </xdr:from>
    <xdr:ext cx="127000" cy="127000"/>
    <xdr:pic>
      <xdr:nvPicPr>
        <xdr:cNvPr id="37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136</xdr:col>
      <xdr:colOff>1079500</xdr:colOff>
      <xdr:row>0</xdr:row>
      <xdr:rowOff>0</xdr:rowOff>
    </xdr:from>
    <xdr:ext cx="127000" cy="127000"/>
    <xdr:pic>
      <xdr:nvPicPr>
        <xdr:cNvPr id="37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136</xdr:col>
      <xdr:colOff>1079500</xdr:colOff>
      <xdr:row>0</xdr:row>
      <xdr:rowOff>0</xdr:rowOff>
    </xdr:from>
    <xdr:ext cx="127000" cy="127000"/>
    <xdr:pic>
      <xdr:nvPicPr>
        <xdr:cNvPr id="37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137</xdr:col>
      <xdr:colOff>1079500</xdr:colOff>
      <xdr:row>0</xdr:row>
      <xdr:rowOff>0</xdr:rowOff>
    </xdr:from>
    <xdr:ext cx="127000" cy="127000"/>
    <xdr:pic>
      <xdr:nvPicPr>
        <xdr:cNvPr id="37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137</xdr:col>
      <xdr:colOff>1079500</xdr:colOff>
      <xdr:row>0</xdr:row>
      <xdr:rowOff>0</xdr:rowOff>
    </xdr:from>
    <xdr:ext cx="127000" cy="127000"/>
    <xdr:pic>
      <xdr:nvPicPr>
        <xdr:cNvPr id="37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137</xdr:col>
      <xdr:colOff>1079500</xdr:colOff>
      <xdr:row>0</xdr:row>
      <xdr:rowOff>0</xdr:rowOff>
    </xdr:from>
    <xdr:ext cx="127000" cy="127000"/>
    <xdr:pic>
      <xdr:nvPicPr>
        <xdr:cNvPr id="37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139</xdr:col>
      <xdr:colOff>1079500</xdr:colOff>
      <xdr:row>0</xdr:row>
      <xdr:rowOff>0</xdr:rowOff>
    </xdr:from>
    <xdr:ext cx="127000" cy="127000"/>
    <xdr:pic>
      <xdr:nvPicPr>
        <xdr:cNvPr id="37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139</xdr:col>
      <xdr:colOff>1079500</xdr:colOff>
      <xdr:row>0</xdr:row>
      <xdr:rowOff>0</xdr:rowOff>
    </xdr:from>
    <xdr:ext cx="127000" cy="127000"/>
    <xdr:pic>
      <xdr:nvPicPr>
        <xdr:cNvPr id="37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139</xdr:col>
      <xdr:colOff>1079500</xdr:colOff>
      <xdr:row>0</xdr:row>
      <xdr:rowOff>0</xdr:rowOff>
    </xdr:from>
    <xdr:ext cx="127000" cy="127000"/>
    <xdr:pic>
      <xdr:nvPicPr>
        <xdr:cNvPr id="37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140</xdr:col>
      <xdr:colOff>1079500</xdr:colOff>
      <xdr:row>0</xdr:row>
      <xdr:rowOff>0</xdr:rowOff>
    </xdr:from>
    <xdr:ext cx="127000" cy="127000"/>
    <xdr:pic>
      <xdr:nvPicPr>
        <xdr:cNvPr id="37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140</xdr:col>
      <xdr:colOff>1079500</xdr:colOff>
      <xdr:row>0</xdr:row>
      <xdr:rowOff>0</xdr:rowOff>
    </xdr:from>
    <xdr:ext cx="127000" cy="127000"/>
    <xdr:pic>
      <xdr:nvPicPr>
        <xdr:cNvPr id="37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140</xdr:col>
      <xdr:colOff>1079500</xdr:colOff>
      <xdr:row>0</xdr:row>
      <xdr:rowOff>0</xdr:rowOff>
    </xdr:from>
    <xdr:ext cx="127000" cy="127000"/>
    <xdr:pic>
      <xdr:nvPicPr>
        <xdr:cNvPr id="37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141</xdr:col>
      <xdr:colOff>1079500</xdr:colOff>
      <xdr:row>0</xdr:row>
      <xdr:rowOff>0</xdr:rowOff>
    </xdr:from>
    <xdr:ext cx="127000" cy="127000"/>
    <xdr:pic>
      <xdr:nvPicPr>
        <xdr:cNvPr id="37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141</xdr:col>
      <xdr:colOff>1079500</xdr:colOff>
      <xdr:row>0</xdr:row>
      <xdr:rowOff>0</xdr:rowOff>
    </xdr:from>
    <xdr:ext cx="127000" cy="127000"/>
    <xdr:pic>
      <xdr:nvPicPr>
        <xdr:cNvPr id="37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141</xdr:col>
      <xdr:colOff>1079500</xdr:colOff>
      <xdr:row>0</xdr:row>
      <xdr:rowOff>0</xdr:rowOff>
    </xdr:from>
    <xdr:ext cx="127000" cy="127000"/>
    <xdr:pic>
      <xdr:nvPicPr>
        <xdr:cNvPr id="37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143</xdr:col>
      <xdr:colOff>1079500</xdr:colOff>
      <xdr:row>0</xdr:row>
      <xdr:rowOff>0</xdr:rowOff>
    </xdr:from>
    <xdr:ext cx="127000" cy="127000"/>
    <xdr:pic>
      <xdr:nvPicPr>
        <xdr:cNvPr id="37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143</xdr:col>
      <xdr:colOff>1079500</xdr:colOff>
      <xdr:row>0</xdr:row>
      <xdr:rowOff>0</xdr:rowOff>
    </xdr:from>
    <xdr:ext cx="127000" cy="127000"/>
    <xdr:pic>
      <xdr:nvPicPr>
        <xdr:cNvPr id="37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143</xdr:col>
      <xdr:colOff>1079500</xdr:colOff>
      <xdr:row>0</xdr:row>
      <xdr:rowOff>0</xdr:rowOff>
    </xdr:from>
    <xdr:ext cx="127000" cy="127000"/>
    <xdr:pic>
      <xdr:nvPicPr>
        <xdr:cNvPr id="37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144</xdr:col>
      <xdr:colOff>1079500</xdr:colOff>
      <xdr:row>0</xdr:row>
      <xdr:rowOff>0</xdr:rowOff>
    </xdr:from>
    <xdr:ext cx="127000" cy="127000"/>
    <xdr:pic>
      <xdr:nvPicPr>
        <xdr:cNvPr id="37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144</xdr:col>
      <xdr:colOff>1079500</xdr:colOff>
      <xdr:row>0</xdr:row>
      <xdr:rowOff>0</xdr:rowOff>
    </xdr:from>
    <xdr:ext cx="127000" cy="127000"/>
    <xdr:pic>
      <xdr:nvPicPr>
        <xdr:cNvPr id="37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144</xdr:col>
      <xdr:colOff>1079500</xdr:colOff>
      <xdr:row>0</xdr:row>
      <xdr:rowOff>0</xdr:rowOff>
    </xdr:from>
    <xdr:ext cx="127000" cy="127000"/>
    <xdr:pic>
      <xdr:nvPicPr>
        <xdr:cNvPr id="37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145</xdr:col>
      <xdr:colOff>1079500</xdr:colOff>
      <xdr:row>0</xdr:row>
      <xdr:rowOff>0</xdr:rowOff>
    </xdr:from>
    <xdr:ext cx="127000" cy="127000"/>
    <xdr:pic>
      <xdr:nvPicPr>
        <xdr:cNvPr id="37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145</xdr:col>
      <xdr:colOff>1079500</xdr:colOff>
      <xdr:row>0</xdr:row>
      <xdr:rowOff>0</xdr:rowOff>
    </xdr:from>
    <xdr:ext cx="127000" cy="127000"/>
    <xdr:pic>
      <xdr:nvPicPr>
        <xdr:cNvPr id="37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145</xdr:col>
      <xdr:colOff>1079500</xdr:colOff>
      <xdr:row>0</xdr:row>
      <xdr:rowOff>0</xdr:rowOff>
    </xdr:from>
    <xdr:ext cx="127000" cy="127000"/>
    <xdr:pic>
      <xdr:nvPicPr>
        <xdr:cNvPr id="37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146</xdr:col>
      <xdr:colOff>1079500</xdr:colOff>
      <xdr:row>0</xdr:row>
      <xdr:rowOff>0</xdr:rowOff>
    </xdr:from>
    <xdr:ext cx="127000" cy="127000"/>
    <xdr:pic>
      <xdr:nvPicPr>
        <xdr:cNvPr id="37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146</xdr:col>
      <xdr:colOff>1079500</xdr:colOff>
      <xdr:row>0</xdr:row>
      <xdr:rowOff>0</xdr:rowOff>
    </xdr:from>
    <xdr:ext cx="127000" cy="127000"/>
    <xdr:pic>
      <xdr:nvPicPr>
        <xdr:cNvPr id="37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147</xdr:col>
      <xdr:colOff>1079500</xdr:colOff>
      <xdr:row>0</xdr:row>
      <xdr:rowOff>0</xdr:rowOff>
    </xdr:from>
    <xdr:ext cx="127000" cy="127000"/>
    <xdr:pic>
      <xdr:nvPicPr>
        <xdr:cNvPr id="37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468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0</xdr:row>
      <xdr:rowOff>0</xdr:rowOff>
    </xdr:from>
    <xdr:ext cx="127000" cy="127000"/>
    <xdr:pic>
      <xdr:nvPicPr>
        <xdr:cNvPr id="37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1079500</xdr:colOff>
      <xdr:row>2</xdr:row>
      <xdr:rowOff>0</xdr:rowOff>
    </xdr:from>
    <xdr:ext cx="127000" cy="127000"/>
    <xdr:pic>
      <xdr:nvPicPr>
        <xdr:cNvPr id="37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3921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12700</xdr:colOff>
      <xdr:row>2</xdr:row>
      <xdr:rowOff>0</xdr:rowOff>
    </xdr:from>
    <xdr:ext cx="127000" cy="127000"/>
    <xdr:pic>
      <xdr:nvPicPr>
        <xdr:cNvPr id="3797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400-0000D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544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165100</xdr:colOff>
      <xdr:row>2</xdr:row>
      <xdr:rowOff>0</xdr:rowOff>
    </xdr:from>
    <xdr:ext cx="127000" cy="127000"/>
    <xdr:pic>
      <xdr:nvPicPr>
        <xdr:cNvPr id="3798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400-0000D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30068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317500</xdr:colOff>
      <xdr:row>2</xdr:row>
      <xdr:rowOff>0</xdr:rowOff>
    </xdr:from>
    <xdr:ext cx="127000" cy="127000"/>
    <xdr:pic>
      <xdr:nvPicPr>
        <xdr:cNvPr id="3799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400-0000D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31592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469900</xdr:colOff>
      <xdr:row>2</xdr:row>
      <xdr:rowOff>0</xdr:rowOff>
    </xdr:from>
    <xdr:ext cx="127000" cy="127000"/>
    <xdr:pic>
      <xdr:nvPicPr>
        <xdr:cNvPr id="3800" name="BExVUY5U2KP31I94F3ACOE2ALURG" descr="page_down.GIF" hidden="1">
          <a:extLst>
            <a:ext uri="{FF2B5EF4-FFF2-40B4-BE49-F238E27FC236}">
              <a16:creationId xmlns:a16="http://schemas.microsoft.com/office/drawing/2014/main" id="{00000000-0008-0000-0400-0000D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33116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622300</xdr:colOff>
      <xdr:row>2</xdr:row>
      <xdr:rowOff>0</xdr:rowOff>
    </xdr:from>
    <xdr:ext cx="127000" cy="127000"/>
    <xdr:pic>
      <xdr:nvPicPr>
        <xdr:cNvPr id="3801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400-0000D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34640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774700</xdr:colOff>
      <xdr:row>2</xdr:row>
      <xdr:rowOff>0</xdr:rowOff>
    </xdr:from>
    <xdr:ext cx="127000" cy="127000"/>
    <xdr:pic>
      <xdr:nvPicPr>
        <xdr:cNvPr id="3802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400-0000D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636164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927100</xdr:colOff>
      <xdr:row>2</xdr:row>
      <xdr:rowOff>0</xdr:rowOff>
    </xdr:from>
    <xdr:ext cx="127000" cy="127000"/>
    <xdr:pic>
      <xdr:nvPicPr>
        <xdr:cNvPr id="3803" name="BEx57H6XR92OKREDTFIOWQKS8D4L" descr="page_leftmost_disabled.GIF" hidden="1">
          <a:extLst>
            <a:ext uri="{FF2B5EF4-FFF2-40B4-BE49-F238E27FC236}">
              <a16:creationId xmlns:a16="http://schemas.microsoft.com/office/drawing/2014/main" id="{00000000-0008-0000-0400-0000D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637688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2</xdr:row>
      <xdr:rowOff>0</xdr:rowOff>
    </xdr:from>
    <xdr:ext cx="127000" cy="127000"/>
    <xdr:pic>
      <xdr:nvPicPr>
        <xdr:cNvPr id="3804" name="BEx7HDVFPD8TGDI61B22R51O33G5" descr="page_top.GIF" hidden="1">
          <a:extLst>
            <a:ext uri="{FF2B5EF4-FFF2-40B4-BE49-F238E27FC236}">
              <a16:creationId xmlns:a16="http://schemas.microsoft.com/office/drawing/2014/main" id="{00000000-0008-0000-0400-0000D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62841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2</xdr:row>
      <xdr:rowOff>0</xdr:rowOff>
    </xdr:from>
    <xdr:ext cx="127000" cy="127000"/>
    <xdr:pic>
      <xdr:nvPicPr>
        <xdr:cNvPr id="3805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400-0000D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62841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2</xdr:row>
      <xdr:rowOff>0</xdr:rowOff>
    </xdr:from>
    <xdr:ext cx="127000" cy="127000"/>
    <xdr:pic>
      <xdr:nvPicPr>
        <xdr:cNvPr id="3806" name="BExMQU4ODP38IYL629XG8N7RQTRF" descr="page_up.GIF" hidden="1">
          <a:extLst>
            <a:ext uri="{FF2B5EF4-FFF2-40B4-BE49-F238E27FC236}">
              <a16:creationId xmlns:a16="http://schemas.microsoft.com/office/drawing/2014/main" id="{00000000-0008-0000-0400-0000D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62841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2</xdr:row>
      <xdr:rowOff>0</xdr:rowOff>
    </xdr:from>
    <xdr:ext cx="127000" cy="127000"/>
    <xdr:pic>
      <xdr:nvPicPr>
        <xdr:cNvPr id="3807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400-0000D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62841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2</xdr:row>
      <xdr:rowOff>0</xdr:rowOff>
    </xdr:from>
    <xdr:ext cx="127000" cy="127000"/>
    <xdr:pic>
      <xdr:nvPicPr>
        <xdr:cNvPr id="3808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400-0000E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62841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2</xdr:row>
      <xdr:rowOff>0</xdr:rowOff>
    </xdr:from>
    <xdr:ext cx="127000" cy="127000"/>
    <xdr:pic>
      <xdr:nvPicPr>
        <xdr:cNvPr id="3809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400-0000E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62841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2</xdr:row>
      <xdr:rowOff>0</xdr:rowOff>
    </xdr:from>
    <xdr:ext cx="127000" cy="127000"/>
    <xdr:pic>
      <xdr:nvPicPr>
        <xdr:cNvPr id="3810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400-0000E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62841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2</xdr:row>
      <xdr:rowOff>0</xdr:rowOff>
    </xdr:from>
    <xdr:ext cx="127000" cy="127000"/>
    <xdr:pic>
      <xdr:nvPicPr>
        <xdr:cNvPr id="3811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400-0000E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62841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2</xdr:row>
      <xdr:rowOff>0</xdr:rowOff>
    </xdr:from>
    <xdr:ext cx="127000" cy="127000"/>
    <xdr:pic>
      <xdr:nvPicPr>
        <xdr:cNvPr id="3812" name="BExKTY0XX76FEDOAJ1V44KYIKKTK" descr="page_left.GIF" hidden="1">
          <a:extLst>
            <a:ext uri="{FF2B5EF4-FFF2-40B4-BE49-F238E27FC236}">
              <a16:creationId xmlns:a16="http://schemas.microsoft.com/office/drawing/2014/main" id="{00000000-0008-0000-0400-0000E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62841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2</xdr:row>
      <xdr:rowOff>0</xdr:rowOff>
    </xdr:from>
    <xdr:ext cx="127000" cy="127000"/>
    <xdr:pic>
      <xdr:nvPicPr>
        <xdr:cNvPr id="3813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400-0000E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62841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2</xdr:row>
      <xdr:rowOff>0</xdr:rowOff>
    </xdr:from>
    <xdr:ext cx="127000" cy="127000"/>
    <xdr:pic>
      <xdr:nvPicPr>
        <xdr:cNvPr id="3814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400-0000E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62841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2</xdr:row>
      <xdr:rowOff>0</xdr:rowOff>
    </xdr:from>
    <xdr:ext cx="127000" cy="127000"/>
    <xdr:pic>
      <xdr:nvPicPr>
        <xdr:cNvPr id="3815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400-0000E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62841781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2</xdr:row>
      <xdr:rowOff>0</xdr:rowOff>
    </xdr:from>
    <xdr:ext cx="127000" cy="127000"/>
    <xdr:pic>
      <xdr:nvPicPr>
        <xdr:cNvPr id="38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535781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1079500</xdr:colOff>
      <xdr:row>0</xdr:row>
      <xdr:rowOff>0</xdr:rowOff>
    </xdr:from>
    <xdr:ext cx="127000" cy="127000"/>
    <xdr:pic>
      <xdr:nvPicPr>
        <xdr:cNvPr id="38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3921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149</xdr:col>
      <xdr:colOff>1079500</xdr:colOff>
      <xdr:row>0</xdr:row>
      <xdr:rowOff>0</xdr:rowOff>
    </xdr:from>
    <xdr:ext cx="127000" cy="127000"/>
    <xdr:pic>
      <xdr:nvPicPr>
        <xdr:cNvPr id="38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5302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151</xdr:col>
      <xdr:colOff>1079500</xdr:colOff>
      <xdr:row>0</xdr:row>
      <xdr:rowOff>0</xdr:rowOff>
    </xdr:from>
    <xdr:ext cx="127000" cy="127000"/>
    <xdr:pic>
      <xdr:nvPicPr>
        <xdr:cNvPr id="38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6683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152</xdr:col>
      <xdr:colOff>1079500</xdr:colOff>
      <xdr:row>0</xdr:row>
      <xdr:rowOff>0</xdr:rowOff>
    </xdr:from>
    <xdr:ext cx="127000" cy="127000"/>
    <xdr:pic>
      <xdr:nvPicPr>
        <xdr:cNvPr id="38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806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153</xdr:col>
      <xdr:colOff>1079500</xdr:colOff>
      <xdr:row>0</xdr:row>
      <xdr:rowOff>0</xdr:rowOff>
    </xdr:from>
    <xdr:ext cx="127000" cy="127000"/>
    <xdr:pic>
      <xdr:nvPicPr>
        <xdr:cNvPr id="38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9445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154</xdr:col>
      <xdr:colOff>1079500</xdr:colOff>
      <xdr:row>0</xdr:row>
      <xdr:rowOff>0</xdr:rowOff>
    </xdr:from>
    <xdr:ext cx="127000" cy="127000"/>
    <xdr:pic>
      <xdr:nvPicPr>
        <xdr:cNvPr id="38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0826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156</xdr:col>
      <xdr:colOff>1079500</xdr:colOff>
      <xdr:row>0</xdr:row>
      <xdr:rowOff>0</xdr:rowOff>
    </xdr:from>
    <xdr:ext cx="127000" cy="127000"/>
    <xdr:pic>
      <xdr:nvPicPr>
        <xdr:cNvPr id="38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2208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157</xdr:col>
      <xdr:colOff>1079500</xdr:colOff>
      <xdr:row>0</xdr:row>
      <xdr:rowOff>0</xdr:rowOff>
    </xdr:from>
    <xdr:ext cx="127000" cy="127000"/>
    <xdr:pic>
      <xdr:nvPicPr>
        <xdr:cNvPr id="38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0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3589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158</xdr:col>
      <xdr:colOff>1079500</xdr:colOff>
      <xdr:row>0</xdr:row>
      <xdr:rowOff>0</xdr:rowOff>
    </xdr:from>
    <xdr:ext cx="127000" cy="127000"/>
    <xdr:pic>
      <xdr:nvPicPr>
        <xdr:cNvPr id="38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1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497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159</xdr:col>
      <xdr:colOff>1079500</xdr:colOff>
      <xdr:row>0</xdr:row>
      <xdr:rowOff>0</xdr:rowOff>
    </xdr:from>
    <xdr:ext cx="127000" cy="127000"/>
    <xdr:pic>
      <xdr:nvPicPr>
        <xdr:cNvPr id="38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2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6351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160</xdr:col>
      <xdr:colOff>1079500</xdr:colOff>
      <xdr:row>0</xdr:row>
      <xdr:rowOff>0</xdr:rowOff>
    </xdr:from>
    <xdr:ext cx="127000" cy="127000"/>
    <xdr:pic>
      <xdr:nvPicPr>
        <xdr:cNvPr id="38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3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7732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162</xdr:col>
      <xdr:colOff>1079500</xdr:colOff>
      <xdr:row>0</xdr:row>
      <xdr:rowOff>0</xdr:rowOff>
    </xdr:from>
    <xdr:ext cx="127000" cy="127000"/>
    <xdr:pic>
      <xdr:nvPicPr>
        <xdr:cNvPr id="38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4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9113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163</xdr:col>
      <xdr:colOff>1079500</xdr:colOff>
      <xdr:row>0</xdr:row>
      <xdr:rowOff>0</xdr:rowOff>
    </xdr:from>
    <xdr:ext cx="127000" cy="127000"/>
    <xdr:pic>
      <xdr:nvPicPr>
        <xdr:cNvPr id="38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5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0494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164</xdr:col>
      <xdr:colOff>1079500</xdr:colOff>
      <xdr:row>0</xdr:row>
      <xdr:rowOff>0</xdr:rowOff>
    </xdr:from>
    <xdr:ext cx="127000" cy="127000"/>
    <xdr:pic>
      <xdr:nvPicPr>
        <xdr:cNvPr id="38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6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18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165</xdr:col>
      <xdr:colOff>1079500</xdr:colOff>
      <xdr:row>0</xdr:row>
      <xdr:rowOff>0</xdr:rowOff>
    </xdr:from>
    <xdr:ext cx="127000" cy="127000"/>
    <xdr:pic>
      <xdr:nvPicPr>
        <xdr:cNvPr id="38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7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3257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166</xdr:col>
      <xdr:colOff>1079500</xdr:colOff>
      <xdr:row>0</xdr:row>
      <xdr:rowOff>0</xdr:rowOff>
    </xdr:from>
    <xdr:ext cx="127000" cy="127000"/>
    <xdr:pic>
      <xdr:nvPicPr>
        <xdr:cNvPr id="38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8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4638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168</xdr:col>
      <xdr:colOff>1079500</xdr:colOff>
      <xdr:row>0</xdr:row>
      <xdr:rowOff>0</xdr:rowOff>
    </xdr:from>
    <xdr:ext cx="127000" cy="127000"/>
    <xdr:pic>
      <xdr:nvPicPr>
        <xdr:cNvPr id="38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9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601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169</xdr:col>
      <xdr:colOff>1079500</xdr:colOff>
      <xdr:row>0</xdr:row>
      <xdr:rowOff>0</xdr:rowOff>
    </xdr:from>
    <xdr:ext cx="127000" cy="127000"/>
    <xdr:pic>
      <xdr:nvPicPr>
        <xdr:cNvPr id="38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A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7400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170</xdr:col>
      <xdr:colOff>1079500</xdr:colOff>
      <xdr:row>0</xdr:row>
      <xdr:rowOff>0</xdr:rowOff>
    </xdr:from>
    <xdr:ext cx="127000" cy="127000"/>
    <xdr:pic>
      <xdr:nvPicPr>
        <xdr:cNvPr id="38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B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878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172</xdr:col>
      <xdr:colOff>1079500</xdr:colOff>
      <xdr:row>0</xdr:row>
      <xdr:rowOff>0</xdr:rowOff>
    </xdr:from>
    <xdr:ext cx="127000" cy="127000"/>
    <xdr:pic>
      <xdr:nvPicPr>
        <xdr:cNvPr id="38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C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016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173</xdr:col>
      <xdr:colOff>1079500</xdr:colOff>
      <xdr:row>0</xdr:row>
      <xdr:rowOff>0</xdr:rowOff>
    </xdr:from>
    <xdr:ext cx="127000" cy="127000"/>
    <xdr:pic>
      <xdr:nvPicPr>
        <xdr:cNvPr id="38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D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1543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174</xdr:col>
      <xdr:colOff>1079500</xdr:colOff>
      <xdr:row>0</xdr:row>
      <xdr:rowOff>0</xdr:rowOff>
    </xdr:from>
    <xdr:ext cx="127000" cy="127000"/>
    <xdr:pic>
      <xdr:nvPicPr>
        <xdr:cNvPr id="38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E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2924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175</xdr:col>
      <xdr:colOff>1079500</xdr:colOff>
      <xdr:row>0</xdr:row>
      <xdr:rowOff>0</xdr:rowOff>
    </xdr:from>
    <xdr:ext cx="127000" cy="127000"/>
    <xdr:pic>
      <xdr:nvPicPr>
        <xdr:cNvPr id="38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F0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4306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1079500</xdr:colOff>
      <xdr:row>0</xdr:row>
      <xdr:rowOff>0</xdr:rowOff>
    </xdr:from>
    <xdr:ext cx="127000" cy="127000"/>
    <xdr:pic>
      <xdr:nvPicPr>
        <xdr:cNvPr id="38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3921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149</xdr:col>
      <xdr:colOff>1079500</xdr:colOff>
      <xdr:row>0</xdr:row>
      <xdr:rowOff>0</xdr:rowOff>
    </xdr:from>
    <xdr:ext cx="127000" cy="127000"/>
    <xdr:pic>
      <xdr:nvPicPr>
        <xdr:cNvPr id="38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5302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151</xdr:col>
      <xdr:colOff>1079500</xdr:colOff>
      <xdr:row>0</xdr:row>
      <xdr:rowOff>0</xdr:rowOff>
    </xdr:from>
    <xdr:ext cx="127000" cy="127000"/>
    <xdr:pic>
      <xdr:nvPicPr>
        <xdr:cNvPr id="38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6683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152</xdr:col>
      <xdr:colOff>1079500</xdr:colOff>
      <xdr:row>0</xdr:row>
      <xdr:rowOff>0</xdr:rowOff>
    </xdr:from>
    <xdr:ext cx="127000" cy="127000"/>
    <xdr:pic>
      <xdr:nvPicPr>
        <xdr:cNvPr id="38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806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153</xdr:col>
      <xdr:colOff>1079500</xdr:colOff>
      <xdr:row>0</xdr:row>
      <xdr:rowOff>0</xdr:rowOff>
    </xdr:from>
    <xdr:ext cx="127000" cy="127000"/>
    <xdr:pic>
      <xdr:nvPicPr>
        <xdr:cNvPr id="38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9445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154</xdr:col>
      <xdr:colOff>1079500</xdr:colOff>
      <xdr:row>0</xdr:row>
      <xdr:rowOff>0</xdr:rowOff>
    </xdr:from>
    <xdr:ext cx="127000" cy="127000"/>
    <xdr:pic>
      <xdr:nvPicPr>
        <xdr:cNvPr id="38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0826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156</xdr:col>
      <xdr:colOff>1079500</xdr:colOff>
      <xdr:row>0</xdr:row>
      <xdr:rowOff>0</xdr:rowOff>
    </xdr:from>
    <xdr:ext cx="127000" cy="127000"/>
    <xdr:pic>
      <xdr:nvPicPr>
        <xdr:cNvPr id="38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2208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157</xdr:col>
      <xdr:colOff>1079500</xdr:colOff>
      <xdr:row>0</xdr:row>
      <xdr:rowOff>0</xdr:rowOff>
    </xdr:from>
    <xdr:ext cx="127000" cy="127000"/>
    <xdr:pic>
      <xdr:nvPicPr>
        <xdr:cNvPr id="38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3589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158</xdr:col>
      <xdr:colOff>1079500</xdr:colOff>
      <xdr:row>0</xdr:row>
      <xdr:rowOff>0</xdr:rowOff>
    </xdr:from>
    <xdr:ext cx="127000" cy="127000"/>
    <xdr:pic>
      <xdr:nvPicPr>
        <xdr:cNvPr id="38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497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159</xdr:col>
      <xdr:colOff>1079500</xdr:colOff>
      <xdr:row>0</xdr:row>
      <xdr:rowOff>0</xdr:rowOff>
    </xdr:from>
    <xdr:ext cx="127000" cy="127000"/>
    <xdr:pic>
      <xdr:nvPicPr>
        <xdr:cNvPr id="38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6351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160</xdr:col>
      <xdr:colOff>1079500</xdr:colOff>
      <xdr:row>0</xdr:row>
      <xdr:rowOff>0</xdr:rowOff>
    </xdr:from>
    <xdr:ext cx="127000" cy="127000"/>
    <xdr:pic>
      <xdr:nvPicPr>
        <xdr:cNvPr id="38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7732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162</xdr:col>
      <xdr:colOff>1079500</xdr:colOff>
      <xdr:row>0</xdr:row>
      <xdr:rowOff>0</xdr:rowOff>
    </xdr:from>
    <xdr:ext cx="127000" cy="127000"/>
    <xdr:pic>
      <xdr:nvPicPr>
        <xdr:cNvPr id="38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9113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163</xdr:col>
      <xdr:colOff>1079500</xdr:colOff>
      <xdr:row>0</xdr:row>
      <xdr:rowOff>0</xdr:rowOff>
    </xdr:from>
    <xdr:ext cx="127000" cy="127000"/>
    <xdr:pic>
      <xdr:nvPicPr>
        <xdr:cNvPr id="38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0494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164</xdr:col>
      <xdr:colOff>1079500</xdr:colOff>
      <xdr:row>0</xdr:row>
      <xdr:rowOff>0</xdr:rowOff>
    </xdr:from>
    <xdr:ext cx="127000" cy="127000"/>
    <xdr:pic>
      <xdr:nvPicPr>
        <xdr:cNvPr id="38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18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165</xdr:col>
      <xdr:colOff>1079500</xdr:colOff>
      <xdr:row>0</xdr:row>
      <xdr:rowOff>0</xdr:rowOff>
    </xdr:from>
    <xdr:ext cx="127000" cy="127000"/>
    <xdr:pic>
      <xdr:nvPicPr>
        <xdr:cNvPr id="38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3257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166</xdr:col>
      <xdr:colOff>1079500</xdr:colOff>
      <xdr:row>0</xdr:row>
      <xdr:rowOff>0</xdr:rowOff>
    </xdr:from>
    <xdr:ext cx="127000" cy="127000"/>
    <xdr:pic>
      <xdr:nvPicPr>
        <xdr:cNvPr id="38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4638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168</xdr:col>
      <xdr:colOff>1079500</xdr:colOff>
      <xdr:row>0</xdr:row>
      <xdr:rowOff>0</xdr:rowOff>
    </xdr:from>
    <xdr:ext cx="127000" cy="127000"/>
    <xdr:pic>
      <xdr:nvPicPr>
        <xdr:cNvPr id="38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601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169</xdr:col>
      <xdr:colOff>1079500</xdr:colOff>
      <xdr:row>0</xdr:row>
      <xdr:rowOff>0</xdr:rowOff>
    </xdr:from>
    <xdr:ext cx="127000" cy="127000"/>
    <xdr:pic>
      <xdr:nvPicPr>
        <xdr:cNvPr id="38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7400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170</xdr:col>
      <xdr:colOff>1079500</xdr:colOff>
      <xdr:row>0</xdr:row>
      <xdr:rowOff>0</xdr:rowOff>
    </xdr:from>
    <xdr:ext cx="127000" cy="127000"/>
    <xdr:pic>
      <xdr:nvPicPr>
        <xdr:cNvPr id="38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878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172</xdr:col>
      <xdr:colOff>1079500</xdr:colOff>
      <xdr:row>0</xdr:row>
      <xdr:rowOff>0</xdr:rowOff>
    </xdr:from>
    <xdr:ext cx="127000" cy="127000"/>
    <xdr:pic>
      <xdr:nvPicPr>
        <xdr:cNvPr id="38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016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173</xdr:col>
      <xdr:colOff>1079500</xdr:colOff>
      <xdr:row>0</xdr:row>
      <xdr:rowOff>0</xdr:rowOff>
    </xdr:from>
    <xdr:ext cx="127000" cy="127000"/>
    <xdr:pic>
      <xdr:nvPicPr>
        <xdr:cNvPr id="38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1543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174</xdr:col>
      <xdr:colOff>1079500</xdr:colOff>
      <xdr:row>0</xdr:row>
      <xdr:rowOff>0</xdr:rowOff>
    </xdr:from>
    <xdr:ext cx="127000" cy="127000"/>
    <xdr:pic>
      <xdr:nvPicPr>
        <xdr:cNvPr id="38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2924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175</xdr:col>
      <xdr:colOff>1079500</xdr:colOff>
      <xdr:row>0</xdr:row>
      <xdr:rowOff>0</xdr:rowOff>
    </xdr:from>
    <xdr:ext cx="127000" cy="127000"/>
    <xdr:pic>
      <xdr:nvPicPr>
        <xdr:cNvPr id="38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4306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1079500</xdr:colOff>
      <xdr:row>0</xdr:row>
      <xdr:rowOff>0</xdr:rowOff>
    </xdr:from>
    <xdr:ext cx="127000" cy="127000"/>
    <xdr:pic>
      <xdr:nvPicPr>
        <xdr:cNvPr id="38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3921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149</xdr:col>
      <xdr:colOff>1079500</xdr:colOff>
      <xdr:row>0</xdr:row>
      <xdr:rowOff>0</xdr:rowOff>
    </xdr:from>
    <xdr:ext cx="127000" cy="127000"/>
    <xdr:pic>
      <xdr:nvPicPr>
        <xdr:cNvPr id="38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5302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151</xdr:col>
      <xdr:colOff>1079500</xdr:colOff>
      <xdr:row>0</xdr:row>
      <xdr:rowOff>0</xdr:rowOff>
    </xdr:from>
    <xdr:ext cx="127000" cy="127000"/>
    <xdr:pic>
      <xdr:nvPicPr>
        <xdr:cNvPr id="38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6683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152</xdr:col>
      <xdr:colOff>1079500</xdr:colOff>
      <xdr:row>0</xdr:row>
      <xdr:rowOff>0</xdr:rowOff>
    </xdr:from>
    <xdr:ext cx="127000" cy="127000"/>
    <xdr:pic>
      <xdr:nvPicPr>
        <xdr:cNvPr id="38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806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153</xdr:col>
      <xdr:colOff>1079500</xdr:colOff>
      <xdr:row>0</xdr:row>
      <xdr:rowOff>0</xdr:rowOff>
    </xdr:from>
    <xdr:ext cx="127000" cy="127000"/>
    <xdr:pic>
      <xdr:nvPicPr>
        <xdr:cNvPr id="38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9445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154</xdr:col>
      <xdr:colOff>1079500</xdr:colOff>
      <xdr:row>0</xdr:row>
      <xdr:rowOff>0</xdr:rowOff>
    </xdr:from>
    <xdr:ext cx="127000" cy="127000"/>
    <xdr:pic>
      <xdr:nvPicPr>
        <xdr:cNvPr id="38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0826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156</xdr:col>
      <xdr:colOff>1079500</xdr:colOff>
      <xdr:row>0</xdr:row>
      <xdr:rowOff>0</xdr:rowOff>
    </xdr:from>
    <xdr:ext cx="127000" cy="127000"/>
    <xdr:pic>
      <xdr:nvPicPr>
        <xdr:cNvPr id="38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2208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157</xdr:col>
      <xdr:colOff>1079500</xdr:colOff>
      <xdr:row>0</xdr:row>
      <xdr:rowOff>0</xdr:rowOff>
    </xdr:from>
    <xdr:ext cx="127000" cy="127000"/>
    <xdr:pic>
      <xdr:nvPicPr>
        <xdr:cNvPr id="38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3589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158</xdr:col>
      <xdr:colOff>1079500</xdr:colOff>
      <xdr:row>0</xdr:row>
      <xdr:rowOff>0</xdr:rowOff>
    </xdr:from>
    <xdr:ext cx="127000" cy="127000"/>
    <xdr:pic>
      <xdr:nvPicPr>
        <xdr:cNvPr id="38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497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159</xdr:col>
      <xdr:colOff>1079500</xdr:colOff>
      <xdr:row>0</xdr:row>
      <xdr:rowOff>0</xdr:rowOff>
    </xdr:from>
    <xdr:ext cx="127000" cy="127000"/>
    <xdr:pic>
      <xdr:nvPicPr>
        <xdr:cNvPr id="38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6351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160</xdr:col>
      <xdr:colOff>1079500</xdr:colOff>
      <xdr:row>0</xdr:row>
      <xdr:rowOff>0</xdr:rowOff>
    </xdr:from>
    <xdr:ext cx="127000" cy="127000"/>
    <xdr:pic>
      <xdr:nvPicPr>
        <xdr:cNvPr id="38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7732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162</xdr:col>
      <xdr:colOff>1079500</xdr:colOff>
      <xdr:row>0</xdr:row>
      <xdr:rowOff>0</xdr:rowOff>
    </xdr:from>
    <xdr:ext cx="127000" cy="127000"/>
    <xdr:pic>
      <xdr:nvPicPr>
        <xdr:cNvPr id="38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9113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163</xdr:col>
      <xdr:colOff>1079500</xdr:colOff>
      <xdr:row>0</xdr:row>
      <xdr:rowOff>0</xdr:rowOff>
    </xdr:from>
    <xdr:ext cx="127000" cy="127000"/>
    <xdr:pic>
      <xdr:nvPicPr>
        <xdr:cNvPr id="38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0494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164</xdr:col>
      <xdr:colOff>1079500</xdr:colOff>
      <xdr:row>0</xdr:row>
      <xdr:rowOff>0</xdr:rowOff>
    </xdr:from>
    <xdr:ext cx="127000" cy="127000"/>
    <xdr:pic>
      <xdr:nvPicPr>
        <xdr:cNvPr id="38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18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165</xdr:col>
      <xdr:colOff>1079500</xdr:colOff>
      <xdr:row>0</xdr:row>
      <xdr:rowOff>0</xdr:rowOff>
    </xdr:from>
    <xdr:ext cx="127000" cy="127000"/>
    <xdr:pic>
      <xdr:nvPicPr>
        <xdr:cNvPr id="38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3257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166</xdr:col>
      <xdr:colOff>1079500</xdr:colOff>
      <xdr:row>0</xdr:row>
      <xdr:rowOff>0</xdr:rowOff>
    </xdr:from>
    <xdr:ext cx="127000" cy="127000"/>
    <xdr:pic>
      <xdr:nvPicPr>
        <xdr:cNvPr id="38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4638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168</xdr:col>
      <xdr:colOff>1079500</xdr:colOff>
      <xdr:row>0</xdr:row>
      <xdr:rowOff>0</xdr:rowOff>
    </xdr:from>
    <xdr:ext cx="127000" cy="127000"/>
    <xdr:pic>
      <xdr:nvPicPr>
        <xdr:cNvPr id="38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601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169</xdr:col>
      <xdr:colOff>1079500</xdr:colOff>
      <xdr:row>0</xdr:row>
      <xdr:rowOff>0</xdr:rowOff>
    </xdr:from>
    <xdr:ext cx="127000" cy="127000"/>
    <xdr:pic>
      <xdr:nvPicPr>
        <xdr:cNvPr id="38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7400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170</xdr:col>
      <xdr:colOff>1079500</xdr:colOff>
      <xdr:row>0</xdr:row>
      <xdr:rowOff>0</xdr:rowOff>
    </xdr:from>
    <xdr:ext cx="127000" cy="127000"/>
    <xdr:pic>
      <xdr:nvPicPr>
        <xdr:cNvPr id="38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878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172</xdr:col>
      <xdr:colOff>1079500</xdr:colOff>
      <xdr:row>0</xdr:row>
      <xdr:rowOff>0</xdr:rowOff>
    </xdr:from>
    <xdr:ext cx="127000" cy="127000"/>
    <xdr:pic>
      <xdr:nvPicPr>
        <xdr:cNvPr id="38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016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173</xdr:col>
      <xdr:colOff>1079500</xdr:colOff>
      <xdr:row>0</xdr:row>
      <xdr:rowOff>0</xdr:rowOff>
    </xdr:from>
    <xdr:ext cx="127000" cy="127000"/>
    <xdr:pic>
      <xdr:nvPicPr>
        <xdr:cNvPr id="38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1543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174</xdr:col>
      <xdr:colOff>1079500</xdr:colOff>
      <xdr:row>0</xdr:row>
      <xdr:rowOff>0</xdr:rowOff>
    </xdr:from>
    <xdr:ext cx="127000" cy="127000"/>
    <xdr:pic>
      <xdr:nvPicPr>
        <xdr:cNvPr id="38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2924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175</xdr:col>
      <xdr:colOff>1079500</xdr:colOff>
      <xdr:row>0</xdr:row>
      <xdr:rowOff>0</xdr:rowOff>
    </xdr:from>
    <xdr:ext cx="127000" cy="127000"/>
    <xdr:pic>
      <xdr:nvPicPr>
        <xdr:cNvPr id="38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4306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0</xdr:row>
      <xdr:rowOff>0</xdr:rowOff>
    </xdr:from>
    <xdr:ext cx="127000" cy="127000"/>
    <xdr:pic>
      <xdr:nvPicPr>
        <xdr:cNvPr id="38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2540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1079500</xdr:colOff>
      <xdr:row>0</xdr:row>
      <xdr:rowOff>0</xdr:rowOff>
    </xdr:from>
    <xdr:ext cx="127000" cy="127000"/>
    <xdr:pic>
      <xdr:nvPicPr>
        <xdr:cNvPr id="38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3921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1079500</xdr:colOff>
      <xdr:row>0</xdr:row>
      <xdr:rowOff>0</xdr:rowOff>
    </xdr:from>
    <xdr:ext cx="127000" cy="127000"/>
    <xdr:pic>
      <xdr:nvPicPr>
        <xdr:cNvPr id="38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3921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149</xdr:col>
      <xdr:colOff>1079500</xdr:colOff>
      <xdr:row>0</xdr:row>
      <xdr:rowOff>0</xdr:rowOff>
    </xdr:from>
    <xdr:ext cx="127000" cy="127000"/>
    <xdr:pic>
      <xdr:nvPicPr>
        <xdr:cNvPr id="38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5302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149</xdr:col>
      <xdr:colOff>1079500</xdr:colOff>
      <xdr:row>0</xdr:row>
      <xdr:rowOff>0</xdr:rowOff>
    </xdr:from>
    <xdr:ext cx="127000" cy="127000"/>
    <xdr:pic>
      <xdr:nvPicPr>
        <xdr:cNvPr id="38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5302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149</xdr:col>
      <xdr:colOff>1079500</xdr:colOff>
      <xdr:row>0</xdr:row>
      <xdr:rowOff>0</xdr:rowOff>
    </xdr:from>
    <xdr:ext cx="127000" cy="127000"/>
    <xdr:pic>
      <xdr:nvPicPr>
        <xdr:cNvPr id="38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5302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151</xdr:col>
      <xdr:colOff>1079500</xdr:colOff>
      <xdr:row>0</xdr:row>
      <xdr:rowOff>0</xdr:rowOff>
    </xdr:from>
    <xdr:ext cx="127000" cy="127000"/>
    <xdr:pic>
      <xdr:nvPicPr>
        <xdr:cNvPr id="38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6683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151</xdr:col>
      <xdr:colOff>1079500</xdr:colOff>
      <xdr:row>0</xdr:row>
      <xdr:rowOff>0</xdr:rowOff>
    </xdr:from>
    <xdr:ext cx="127000" cy="127000"/>
    <xdr:pic>
      <xdr:nvPicPr>
        <xdr:cNvPr id="38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6683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151</xdr:col>
      <xdr:colOff>1079500</xdr:colOff>
      <xdr:row>0</xdr:row>
      <xdr:rowOff>0</xdr:rowOff>
    </xdr:from>
    <xdr:ext cx="127000" cy="127000"/>
    <xdr:pic>
      <xdr:nvPicPr>
        <xdr:cNvPr id="38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6683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152</xdr:col>
      <xdr:colOff>1079500</xdr:colOff>
      <xdr:row>0</xdr:row>
      <xdr:rowOff>0</xdr:rowOff>
    </xdr:from>
    <xdr:ext cx="127000" cy="127000"/>
    <xdr:pic>
      <xdr:nvPicPr>
        <xdr:cNvPr id="38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806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152</xdr:col>
      <xdr:colOff>1079500</xdr:colOff>
      <xdr:row>0</xdr:row>
      <xdr:rowOff>0</xdr:rowOff>
    </xdr:from>
    <xdr:ext cx="127000" cy="127000"/>
    <xdr:pic>
      <xdr:nvPicPr>
        <xdr:cNvPr id="38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806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152</xdr:col>
      <xdr:colOff>1079500</xdr:colOff>
      <xdr:row>0</xdr:row>
      <xdr:rowOff>0</xdr:rowOff>
    </xdr:from>
    <xdr:ext cx="127000" cy="127000"/>
    <xdr:pic>
      <xdr:nvPicPr>
        <xdr:cNvPr id="38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8064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153</xdr:col>
      <xdr:colOff>1079500</xdr:colOff>
      <xdr:row>0</xdr:row>
      <xdr:rowOff>0</xdr:rowOff>
    </xdr:from>
    <xdr:ext cx="127000" cy="127000"/>
    <xdr:pic>
      <xdr:nvPicPr>
        <xdr:cNvPr id="38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9445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153</xdr:col>
      <xdr:colOff>1079500</xdr:colOff>
      <xdr:row>0</xdr:row>
      <xdr:rowOff>0</xdr:rowOff>
    </xdr:from>
    <xdr:ext cx="127000" cy="127000"/>
    <xdr:pic>
      <xdr:nvPicPr>
        <xdr:cNvPr id="38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9445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153</xdr:col>
      <xdr:colOff>1079500</xdr:colOff>
      <xdr:row>0</xdr:row>
      <xdr:rowOff>0</xdr:rowOff>
    </xdr:from>
    <xdr:ext cx="127000" cy="127000"/>
    <xdr:pic>
      <xdr:nvPicPr>
        <xdr:cNvPr id="39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9445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154</xdr:col>
      <xdr:colOff>1079500</xdr:colOff>
      <xdr:row>0</xdr:row>
      <xdr:rowOff>0</xdr:rowOff>
    </xdr:from>
    <xdr:ext cx="127000" cy="127000"/>
    <xdr:pic>
      <xdr:nvPicPr>
        <xdr:cNvPr id="39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0826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154</xdr:col>
      <xdr:colOff>1079500</xdr:colOff>
      <xdr:row>0</xdr:row>
      <xdr:rowOff>0</xdr:rowOff>
    </xdr:from>
    <xdr:ext cx="127000" cy="127000"/>
    <xdr:pic>
      <xdr:nvPicPr>
        <xdr:cNvPr id="39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0826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154</xdr:col>
      <xdr:colOff>1079500</xdr:colOff>
      <xdr:row>0</xdr:row>
      <xdr:rowOff>0</xdr:rowOff>
    </xdr:from>
    <xdr:ext cx="127000" cy="127000"/>
    <xdr:pic>
      <xdr:nvPicPr>
        <xdr:cNvPr id="39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0826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156</xdr:col>
      <xdr:colOff>1079500</xdr:colOff>
      <xdr:row>0</xdr:row>
      <xdr:rowOff>0</xdr:rowOff>
    </xdr:from>
    <xdr:ext cx="127000" cy="127000"/>
    <xdr:pic>
      <xdr:nvPicPr>
        <xdr:cNvPr id="39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2208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156</xdr:col>
      <xdr:colOff>1079500</xdr:colOff>
      <xdr:row>0</xdr:row>
      <xdr:rowOff>0</xdr:rowOff>
    </xdr:from>
    <xdr:ext cx="127000" cy="127000"/>
    <xdr:pic>
      <xdr:nvPicPr>
        <xdr:cNvPr id="39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2208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156</xdr:col>
      <xdr:colOff>1079500</xdr:colOff>
      <xdr:row>0</xdr:row>
      <xdr:rowOff>0</xdr:rowOff>
    </xdr:from>
    <xdr:ext cx="127000" cy="127000"/>
    <xdr:pic>
      <xdr:nvPicPr>
        <xdr:cNvPr id="39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2208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157</xdr:col>
      <xdr:colOff>1079500</xdr:colOff>
      <xdr:row>0</xdr:row>
      <xdr:rowOff>0</xdr:rowOff>
    </xdr:from>
    <xdr:ext cx="127000" cy="127000"/>
    <xdr:pic>
      <xdr:nvPicPr>
        <xdr:cNvPr id="39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3589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157</xdr:col>
      <xdr:colOff>1079500</xdr:colOff>
      <xdr:row>0</xdr:row>
      <xdr:rowOff>0</xdr:rowOff>
    </xdr:from>
    <xdr:ext cx="127000" cy="127000"/>
    <xdr:pic>
      <xdr:nvPicPr>
        <xdr:cNvPr id="39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3589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157</xdr:col>
      <xdr:colOff>1079500</xdr:colOff>
      <xdr:row>0</xdr:row>
      <xdr:rowOff>0</xdr:rowOff>
    </xdr:from>
    <xdr:ext cx="127000" cy="127000"/>
    <xdr:pic>
      <xdr:nvPicPr>
        <xdr:cNvPr id="39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3589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158</xdr:col>
      <xdr:colOff>1079500</xdr:colOff>
      <xdr:row>0</xdr:row>
      <xdr:rowOff>0</xdr:rowOff>
    </xdr:from>
    <xdr:ext cx="127000" cy="127000"/>
    <xdr:pic>
      <xdr:nvPicPr>
        <xdr:cNvPr id="39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497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158</xdr:col>
      <xdr:colOff>1079500</xdr:colOff>
      <xdr:row>0</xdr:row>
      <xdr:rowOff>0</xdr:rowOff>
    </xdr:from>
    <xdr:ext cx="127000" cy="127000"/>
    <xdr:pic>
      <xdr:nvPicPr>
        <xdr:cNvPr id="39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497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158</xdr:col>
      <xdr:colOff>1079500</xdr:colOff>
      <xdr:row>0</xdr:row>
      <xdr:rowOff>0</xdr:rowOff>
    </xdr:from>
    <xdr:ext cx="127000" cy="127000"/>
    <xdr:pic>
      <xdr:nvPicPr>
        <xdr:cNvPr id="39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4970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159</xdr:col>
      <xdr:colOff>1079500</xdr:colOff>
      <xdr:row>0</xdr:row>
      <xdr:rowOff>0</xdr:rowOff>
    </xdr:from>
    <xdr:ext cx="127000" cy="127000"/>
    <xdr:pic>
      <xdr:nvPicPr>
        <xdr:cNvPr id="39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6351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159</xdr:col>
      <xdr:colOff>1079500</xdr:colOff>
      <xdr:row>0</xdr:row>
      <xdr:rowOff>0</xdr:rowOff>
    </xdr:from>
    <xdr:ext cx="127000" cy="127000"/>
    <xdr:pic>
      <xdr:nvPicPr>
        <xdr:cNvPr id="39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6351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159</xdr:col>
      <xdr:colOff>1079500</xdr:colOff>
      <xdr:row>0</xdr:row>
      <xdr:rowOff>0</xdr:rowOff>
    </xdr:from>
    <xdr:ext cx="127000" cy="127000"/>
    <xdr:pic>
      <xdr:nvPicPr>
        <xdr:cNvPr id="39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6351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160</xdr:col>
      <xdr:colOff>1079500</xdr:colOff>
      <xdr:row>0</xdr:row>
      <xdr:rowOff>0</xdr:rowOff>
    </xdr:from>
    <xdr:ext cx="127000" cy="127000"/>
    <xdr:pic>
      <xdr:nvPicPr>
        <xdr:cNvPr id="39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7732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160</xdr:col>
      <xdr:colOff>1079500</xdr:colOff>
      <xdr:row>0</xdr:row>
      <xdr:rowOff>0</xdr:rowOff>
    </xdr:from>
    <xdr:ext cx="127000" cy="127000"/>
    <xdr:pic>
      <xdr:nvPicPr>
        <xdr:cNvPr id="39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7732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160</xdr:col>
      <xdr:colOff>1079500</xdr:colOff>
      <xdr:row>0</xdr:row>
      <xdr:rowOff>0</xdr:rowOff>
    </xdr:from>
    <xdr:ext cx="127000" cy="127000"/>
    <xdr:pic>
      <xdr:nvPicPr>
        <xdr:cNvPr id="39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7732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162</xdr:col>
      <xdr:colOff>1079500</xdr:colOff>
      <xdr:row>0</xdr:row>
      <xdr:rowOff>0</xdr:rowOff>
    </xdr:from>
    <xdr:ext cx="127000" cy="127000"/>
    <xdr:pic>
      <xdr:nvPicPr>
        <xdr:cNvPr id="39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9113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162</xdr:col>
      <xdr:colOff>1079500</xdr:colOff>
      <xdr:row>0</xdr:row>
      <xdr:rowOff>0</xdr:rowOff>
    </xdr:from>
    <xdr:ext cx="127000" cy="127000"/>
    <xdr:pic>
      <xdr:nvPicPr>
        <xdr:cNvPr id="39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9113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162</xdr:col>
      <xdr:colOff>1079500</xdr:colOff>
      <xdr:row>0</xdr:row>
      <xdr:rowOff>0</xdr:rowOff>
    </xdr:from>
    <xdr:ext cx="127000" cy="127000"/>
    <xdr:pic>
      <xdr:nvPicPr>
        <xdr:cNvPr id="39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9113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163</xdr:col>
      <xdr:colOff>1079500</xdr:colOff>
      <xdr:row>0</xdr:row>
      <xdr:rowOff>0</xdr:rowOff>
    </xdr:from>
    <xdr:ext cx="127000" cy="127000"/>
    <xdr:pic>
      <xdr:nvPicPr>
        <xdr:cNvPr id="39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0494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163</xdr:col>
      <xdr:colOff>1079500</xdr:colOff>
      <xdr:row>0</xdr:row>
      <xdr:rowOff>0</xdr:rowOff>
    </xdr:from>
    <xdr:ext cx="127000" cy="127000"/>
    <xdr:pic>
      <xdr:nvPicPr>
        <xdr:cNvPr id="39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0494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163</xdr:col>
      <xdr:colOff>1079500</xdr:colOff>
      <xdr:row>0</xdr:row>
      <xdr:rowOff>0</xdr:rowOff>
    </xdr:from>
    <xdr:ext cx="127000" cy="127000"/>
    <xdr:pic>
      <xdr:nvPicPr>
        <xdr:cNvPr id="39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0494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164</xdr:col>
      <xdr:colOff>1079500</xdr:colOff>
      <xdr:row>0</xdr:row>
      <xdr:rowOff>0</xdr:rowOff>
    </xdr:from>
    <xdr:ext cx="127000" cy="127000"/>
    <xdr:pic>
      <xdr:nvPicPr>
        <xdr:cNvPr id="39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18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164</xdr:col>
      <xdr:colOff>1079500</xdr:colOff>
      <xdr:row>0</xdr:row>
      <xdr:rowOff>0</xdr:rowOff>
    </xdr:from>
    <xdr:ext cx="127000" cy="127000"/>
    <xdr:pic>
      <xdr:nvPicPr>
        <xdr:cNvPr id="39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18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164</xdr:col>
      <xdr:colOff>1079500</xdr:colOff>
      <xdr:row>0</xdr:row>
      <xdr:rowOff>0</xdr:rowOff>
    </xdr:from>
    <xdr:ext cx="127000" cy="127000"/>
    <xdr:pic>
      <xdr:nvPicPr>
        <xdr:cNvPr id="39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1875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165</xdr:col>
      <xdr:colOff>1079500</xdr:colOff>
      <xdr:row>0</xdr:row>
      <xdr:rowOff>0</xdr:rowOff>
    </xdr:from>
    <xdr:ext cx="127000" cy="127000"/>
    <xdr:pic>
      <xdr:nvPicPr>
        <xdr:cNvPr id="39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3257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165</xdr:col>
      <xdr:colOff>1079500</xdr:colOff>
      <xdr:row>0</xdr:row>
      <xdr:rowOff>0</xdr:rowOff>
    </xdr:from>
    <xdr:ext cx="127000" cy="127000"/>
    <xdr:pic>
      <xdr:nvPicPr>
        <xdr:cNvPr id="39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3257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165</xdr:col>
      <xdr:colOff>1079500</xdr:colOff>
      <xdr:row>0</xdr:row>
      <xdr:rowOff>0</xdr:rowOff>
    </xdr:from>
    <xdr:ext cx="127000" cy="127000"/>
    <xdr:pic>
      <xdr:nvPicPr>
        <xdr:cNvPr id="39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3257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166</xdr:col>
      <xdr:colOff>1079500</xdr:colOff>
      <xdr:row>0</xdr:row>
      <xdr:rowOff>0</xdr:rowOff>
    </xdr:from>
    <xdr:ext cx="127000" cy="127000"/>
    <xdr:pic>
      <xdr:nvPicPr>
        <xdr:cNvPr id="39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4638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166</xdr:col>
      <xdr:colOff>1079500</xdr:colOff>
      <xdr:row>0</xdr:row>
      <xdr:rowOff>0</xdr:rowOff>
    </xdr:from>
    <xdr:ext cx="127000" cy="127000"/>
    <xdr:pic>
      <xdr:nvPicPr>
        <xdr:cNvPr id="39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4638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166</xdr:col>
      <xdr:colOff>1079500</xdr:colOff>
      <xdr:row>0</xdr:row>
      <xdr:rowOff>0</xdr:rowOff>
    </xdr:from>
    <xdr:ext cx="127000" cy="127000"/>
    <xdr:pic>
      <xdr:nvPicPr>
        <xdr:cNvPr id="39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46381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168</xdr:col>
      <xdr:colOff>1079500</xdr:colOff>
      <xdr:row>0</xdr:row>
      <xdr:rowOff>0</xdr:rowOff>
    </xdr:from>
    <xdr:ext cx="127000" cy="127000"/>
    <xdr:pic>
      <xdr:nvPicPr>
        <xdr:cNvPr id="39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601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168</xdr:col>
      <xdr:colOff>1079500</xdr:colOff>
      <xdr:row>0</xdr:row>
      <xdr:rowOff>0</xdr:rowOff>
    </xdr:from>
    <xdr:ext cx="127000" cy="127000"/>
    <xdr:pic>
      <xdr:nvPicPr>
        <xdr:cNvPr id="39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601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168</xdr:col>
      <xdr:colOff>1079500</xdr:colOff>
      <xdr:row>0</xdr:row>
      <xdr:rowOff>0</xdr:rowOff>
    </xdr:from>
    <xdr:ext cx="127000" cy="127000"/>
    <xdr:pic>
      <xdr:nvPicPr>
        <xdr:cNvPr id="39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60192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169</xdr:col>
      <xdr:colOff>1079500</xdr:colOff>
      <xdr:row>0</xdr:row>
      <xdr:rowOff>0</xdr:rowOff>
    </xdr:from>
    <xdr:ext cx="127000" cy="127000"/>
    <xdr:pic>
      <xdr:nvPicPr>
        <xdr:cNvPr id="39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7400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169</xdr:col>
      <xdr:colOff>1079500</xdr:colOff>
      <xdr:row>0</xdr:row>
      <xdr:rowOff>0</xdr:rowOff>
    </xdr:from>
    <xdr:ext cx="127000" cy="127000"/>
    <xdr:pic>
      <xdr:nvPicPr>
        <xdr:cNvPr id="39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7400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169</xdr:col>
      <xdr:colOff>1079500</xdr:colOff>
      <xdr:row>0</xdr:row>
      <xdr:rowOff>0</xdr:rowOff>
    </xdr:from>
    <xdr:ext cx="127000" cy="127000"/>
    <xdr:pic>
      <xdr:nvPicPr>
        <xdr:cNvPr id="39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74004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170</xdr:col>
      <xdr:colOff>1079500</xdr:colOff>
      <xdr:row>0</xdr:row>
      <xdr:rowOff>0</xdr:rowOff>
    </xdr:from>
    <xdr:ext cx="127000" cy="127000"/>
    <xdr:pic>
      <xdr:nvPicPr>
        <xdr:cNvPr id="39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878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170</xdr:col>
      <xdr:colOff>1079500</xdr:colOff>
      <xdr:row>0</xdr:row>
      <xdr:rowOff>0</xdr:rowOff>
    </xdr:from>
    <xdr:ext cx="127000" cy="127000"/>
    <xdr:pic>
      <xdr:nvPicPr>
        <xdr:cNvPr id="39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878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170</xdr:col>
      <xdr:colOff>1079500</xdr:colOff>
      <xdr:row>0</xdr:row>
      <xdr:rowOff>0</xdr:rowOff>
    </xdr:from>
    <xdr:ext cx="127000" cy="127000"/>
    <xdr:pic>
      <xdr:nvPicPr>
        <xdr:cNvPr id="39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87815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172</xdr:col>
      <xdr:colOff>1079500</xdr:colOff>
      <xdr:row>0</xdr:row>
      <xdr:rowOff>0</xdr:rowOff>
    </xdr:from>
    <xdr:ext cx="127000" cy="127000"/>
    <xdr:pic>
      <xdr:nvPicPr>
        <xdr:cNvPr id="39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016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172</xdr:col>
      <xdr:colOff>1079500</xdr:colOff>
      <xdr:row>0</xdr:row>
      <xdr:rowOff>0</xdr:rowOff>
    </xdr:from>
    <xdr:ext cx="127000" cy="127000"/>
    <xdr:pic>
      <xdr:nvPicPr>
        <xdr:cNvPr id="39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016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172</xdr:col>
      <xdr:colOff>1079500</xdr:colOff>
      <xdr:row>0</xdr:row>
      <xdr:rowOff>0</xdr:rowOff>
    </xdr:from>
    <xdr:ext cx="127000" cy="127000"/>
    <xdr:pic>
      <xdr:nvPicPr>
        <xdr:cNvPr id="39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016265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173</xdr:col>
      <xdr:colOff>1079500</xdr:colOff>
      <xdr:row>0</xdr:row>
      <xdr:rowOff>0</xdr:rowOff>
    </xdr:from>
    <xdr:ext cx="127000" cy="127000"/>
    <xdr:pic>
      <xdr:nvPicPr>
        <xdr:cNvPr id="39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1543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173</xdr:col>
      <xdr:colOff>1079500</xdr:colOff>
      <xdr:row>0</xdr:row>
      <xdr:rowOff>0</xdr:rowOff>
    </xdr:from>
    <xdr:ext cx="127000" cy="127000"/>
    <xdr:pic>
      <xdr:nvPicPr>
        <xdr:cNvPr id="39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1543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173</xdr:col>
      <xdr:colOff>1079500</xdr:colOff>
      <xdr:row>0</xdr:row>
      <xdr:rowOff>0</xdr:rowOff>
    </xdr:from>
    <xdr:ext cx="127000" cy="127000"/>
    <xdr:pic>
      <xdr:nvPicPr>
        <xdr:cNvPr id="39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154378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174</xdr:col>
      <xdr:colOff>1079500</xdr:colOff>
      <xdr:row>0</xdr:row>
      <xdr:rowOff>0</xdr:rowOff>
    </xdr:from>
    <xdr:ext cx="127000" cy="127000"/>
    <xdr:pic>
      <xdr:nvPicPr>
        <xdr:cNvPr id="39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2924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174</xdr:col>
      <xdr:colOff>1079500</xdr:colOff>
      <xdr:row>0</xdr:row>
      <xdr:rowOff>0</xdr:rowOff>
    </xdr:from>
    <xdr:ext cx="127000" cy="127000"/>
    <xdr:pic>
      <xdr:nvPicPr>
        <xdr:cNvPr id="39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2924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174</xdr:col>
      <xdr:colOff>1079500</xdr:colOff>
      <xdr:row>0</xdr:row>
      <xdr:rowOff>0</xdr:rowOff>
    </xdr:from>
    <xdr:ext cx="127000" cy="127000"/>
    <xdr:pic>
      <xdr:nvPicPr>
        <xdr:cNvPr id="39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2924906" y="0"/>
          <a:ext cx="127000" cy="127000"/>
        </a:xfrm>
        <a:prstGeom prst="rect">
          <a:avLst/>
        </a:prstGeom>
      </xdr:spPr>
    </xdr:pic>
    <xdr:clientData/>
  </xdr:oneCellAnchor>
  <xdr:oneCellAnchor>
    <xdr:from>
      <xdr:col>175</xdr:col>
      <xdr:colOff>1079500</xdr:colOff>
      <xdr:row>0</xdr:row>
      <xdr:rowOff>0</xdr:rowOff>
    </xdr:from>
    <xdr:ext cx="127000" cy="127000"/>
    <xdr:pic>
      <xdr:nvPicPr>
        <xdr:cNvPr id="39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4306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175</xdr:col>
      <xdr:colOff>1079500</xdr:colOff>
      <xdr:row>0</xdr:row>
      <xdr:rowOff>0</xdr:rowOff>
    </xdr:from>
    <xdr:ext cx="127000" cy="127000"/>
    <xdr:pic>
      <xdr:nvPicPr>
        <xdr:cNvPr id="39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4306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0</xdr:row>
      <xdr:rowOff>0</xdr:rowOff>
    </xdr:from>
    <xdr:ext cx="127000" cy="127000"/>
    <xdr:pic>
      <xdr:nvPicPr>
        <xdr:cNvPr id="39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0325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0</xdr:row>
      <xdr:rowOff>0</xdr:rowOff>
    </xdr:from>
    <xdr:ext cx="127000" cy="127000"/>
    <xdr:pic>
      <xdr:nvPicPr>
        <xdr:cNvPr id="39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0325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0</xdr:row>
      <xdr:rowOff>0</xdr:rowOff>
    </xdr:from>
    <xdr:ext cx="127000" cy="127000"/>
    <xdr:pic>
      <xdr:nvPicPr>
        <xdr:cNvPr id="39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1079500</xdr:colOff>
      <xdr:row>0</xdr:row>
      <xdr:rowOff>0</xdr:rowOff>
    </xdr:from>
    <xdr:ext cx="127000" cy="127000"/>
    <xdr:pic>
      <xdr:nvPicPr>
        <xdr:cNvPr id="39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1079500</xdr:colOff>
      <xdr:row>0</xdr:row>
      <xdr:rowOff>0</xdr:rowOff>
    </xdr:from>
    <xdr:ext cx="127000" cy="127000"/>
    <xdr:pic>
      <xdr:nvPicPr>
        <xdr:cNvPr id="39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1079500</xdr:colOff>
      <xdr:row>0</xdr:row>
      <xdr:rowOff>0</xdr:rowOff>
    </xdr:from>
    <xdr:ext cx="127000" cy="127000"/>
    <xdr:pic>
      <xdr:nvPicPr>
        <xdr:cNvPr id="39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1079500</xdr:colOff>
      <xdr:row>0</xdr:row>
      <xdr:rowOff>0</xdr:rowOff>
    </xdr:from>
    <xdr:ext cx="127000" cy="127000"/>
    <xdr:pic>
      <xdr:nvPicPr>
        <xdr:cNvPr id="39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148</xdr:col>
      <xdr:colOff>1079500</xdr:colOff>
      <xdr:row>0</xdr:row>
      <xdr:rowOff>0</xdr:rowOff>
    </xdr:from>
    <xdr:ext cx="127000" cy="127000"/>
    <xdr:pic>
      <xdr:nvPicPr>
        <xdr:cNvPr id="39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149</xdr:col>
      <xdr:colOff>1079500</xdr:colOff>
      <xdr:row>0</xdr:row>
      <xdr:rowOff>0</xdr:rowOff>
    </xdr:from>
    <xdr:ext cx="127000" cy="127000"/>
    <xdr:pic>
      <xdr:nvPicPr>
        <xdr:cNvPr id="39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149</xdr:col>
      <xdr:colOff>1079500</xdr:colOff>
      <xdr:row>0</xdr:row>
      <xdr:rowOff>0</xdr:rowOff>
    </xdr:from>
    <xdr:ext cx="127000" cy="127000"/>
    <xdr:pic>
      <xdr:nvPicPr>
        <xdr:cNvPr id="39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149</xdr:col>
      <xdr:colOff>1079500</xdr:colOff>
      <xdr:row>0</xdr:row>
      <xdr:rowOff>0</xdr:rowOff>
    </xdr:from>
    <xdr:ext cx="127000" cy="127000"/>
    <xdr:pic>
      <xdr:nvPicPr>
        <xdr:cNvPr id="39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149</xdr:col>
      <xdr:colOff>1079500</xdr:colOff>
      <xdr:row>0</xdr:row>
      <xdr:rowOff>0</xdr:rowOff>
    </xdr:from>
    <xdr:ext cx="127000" cy="127000"/>
    <xdr:pic>
      <xdr:nvPicPr>
        <xdr:cNvPr id="39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149</xdr:col>
      <xdr:colOff>1079500</xdr:colOff>
      <xdr:row>0</xdr:row>
      <xdr:rowOff>0</xdr:rowOff>
    </xdr:from>
    <xdr:ext cx="127000" cy="127000"/>
    <xdr:pic>
      <xdr:nvPicPr>
        <xdr:cNvPr id="39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149</xdr:col>
      <xdr:colOff>1079500</xdr:colOff>
      <xdr:row>0</xdr:row>
      <xdr:rowOff>0</xdr:rowOff>
    </xdr:from>
    <xdr:ext cx="127000" cy="127000"/>
    <xdr:pic>
      <xdr:nvPicPr>
        <xdr:cNvPr id="39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151</xdr:col>
      <xdr:colOff>1079500</xdr:colOff>
      <xdr:row>0</xdr:row>
      <xdr:rowOff>0</xdr:rowOff>
    </xdr:from>
    <xdr:ext cx="127000" cy="127000"/>
    <xdr:pic>
      <xdr:nvPicPr>
        <xdr:cNvPr id="39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151</xdr:col>
      <xdr:colOff>1079500</xdr:colOff>
      <xdr:row>0</xdr:row>
      <xdr:rowOff>0</xdr:rowOff>
    </xdr:from>
    <xdr:ext cx="127000" cy="127000"/>
    <xdr:pic>
      <xdr:nvPicPr>
        <xdr:cNvPr id="39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151</xdr:col>
      <xdr:colOff>1079500</xdr:colOff>
      <xdr:row>0</xdr:row>
      <xdr:rowOff>0</xdr:rowOff>
    </xdr:from>
    <xdr:ext cx="127000" cy="127000"/>
    <xdr:pic>
      <xdr:nvPicPr>
        <xdr:cNvPr id="39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151</xdr:col>
      <xdr:colOff>1079500</xdr:colOff>
      <xdr:row>0</xdr:row>
      <xdr:rowOff>0</xdr:rowOff>
    </xdr:from>
    <xdr:ext cx="127000" cy="127000"/>
    <xdr:pic>
      <xdr:nvPicPr>
        <xdr:cNvPr id="39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151</xdr:col>
      <xdr:colOff>1079500</xdr:colOff>
      <xdr:row>0</xdr:row>
      <xdr:rowOff>0</xdr:rowOff>
    </xdr:from>
    <xdr:ext cx="127000" cy="127000"/>
    <xdr:pic>
      <xdr:nvPicPr>
        <xdr:cNvPr id="39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151</xdr:col>
      <xdr:colOff>1079500</xdr:colOff>
      <xdr:row>0</xdr:row>
      <xdr:rowOff>0</xdr:rowOff>
    </xdr:from>
    <xdr:ext cx="127000" cy="127000"/>
    <xdr:pic>
      <xdr:nvPicPr>
        <xdr:cNvPr id="39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152</xdr:col>
      <xdr:colOff>1079500</xdr:colOff>
      <xdr:row>0</xdr:row>
      <xdr:rowOff>0</xdr:rowOff>
    </xdr:from>
    <xdr:ext cx="127000" cy="127000"/>
    <xdr:pic>
      <xdr:nvPicPr>
        <xdr:cNvPr id="39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152</xdr:col>
      <xdr:colOff>1079500</xdr:colOff>
      <xdr:row>0</xdr:row>
      <xdr:rowOff>0</xdr:rowOff>
    </xdr:from>
    <xdr:ext cx="127000" cy="127000"/>
    <xdr:pic>
      <xdr:nvPicPr>
        <xdr:cNvPr id="39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152</xdr:col>
      <xdr:colOff>1079500</xdr:colOff>
      <xdr:row>0</xdr:row>
      <xdr:rowOff>0</xdr:rowOff>
    </xdr:from>
    <xdr:ext cx="127000" cy="127000"/>
    <xdr:pic>
      <xdr:nvPicPr>
        <xdr:cNvPr id="39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152</xdr:col>
      <xdr:colOff>1079500</xdr:colOff>
      <xdr:row>0</xdr:row>
      <xdr:rowOff>0</xdr:rowOff>
    </xdr:from>
    <xdr:ext cx="127000" cy="127000"/>
    <xdr:pic>
      <xdr:nvPicPr>
        <xdr:cNvPr id="39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152</xdr:col>
      <xdr:colOff>1079500</xdr:colOff>
      <xdr:row>0</xdr:row>
      <xdr:rowOff>0</xdr:rowOff>
    </xdr:from>
    <xdr:ext cx="127000" cy="127000"/>
    <xdr:pic>
      <xdr:nvPicPr>
        <xdr:cNvPr id="39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152</xdr:col>
      <xdr:colOff>1079500</xdr:colOff>
      <xdr:row>0</xdr:row>
      <xdr:rowOff>0</xdr:rowOff>
    </xdr:from>
    <xdr:ext cx="127000" cy="127000"/>
    <xdr:pic>
      <xdr:nvPicPr>
        <xdr:cNvPr id="39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153</xdr:col>
      <xdr:colOff>1079500</xdr:colOff>
      <xdr:row>0</xdr:row>
      <xdr:rowOff>0</xdr:rowOff>
    </xdr:from>
    <xdr:ext cx="127000" cy="127000"/>
    <xdr:pic>
      <xdr:nvPicPr>
        <xdr:cNvPr id="39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153</xdr:col>
      <xdr:colOff>1079500</xdr:colOff>
      <xdr:row>0</xdr:row>
      <xdr:rowOff>0</xdr:rowOff>
    </xdr:from>
    <xdr:ext cx="127000" cy="127000"/>
    <xdr:pic>
      <xdr:nvPicPr>
        <xdr:cNvPr id="39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153</xdr:col>
      <xdr:colOff>1079500</xdr:colOff>
      <xdr:row>0</xdr:row>
      <xdr:rowOff>0</xdr:rowOff>
    </xdr:from>
    <xdr:ext cx="127000" cy="127000"/>
    <xdr:pic>
      <xdr:nvPicPr>
        <xdr:cNvPr id="39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153</xdr:col>
      <xdr:colOff>1079500</xdr:colOff>
      <xdr:row>0</xdr:row>
      <xdr:rowOff>0</xdr:rowOff>
    </xdr:from>
    <xdr:ext cx="127000" cy="127000"/>
    <xdr:pic>
      <xdr:nvPicPr>
        <xdr:cNvPr id="39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153</xdr:col>
      <xdr:colOff>1079500</xdr:colOff>
      <xdr:row>0</xdr:row>
      <xdr:rowOff>0</xdr:rowOff>
    </xdr:from>
    <xdr:ext cx="127000" cy="127000"/>
    <xdr:pic>
      <xdr:nvPicPr>
        <xdr:cNvPr id="39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153</xdr:col>
      <xdr:colOff>1079500</xdr:colOff>
      <xdr:row>0</xdr:row>
      <xdr:rowOff>0</xdr:rowOff>
    </xdr:from>
    <xdr:ext cx="127000" cy="127000"/>
    <xdr:pic>
      <xdr:nvPicPr>
        <xdr:cNvPr id="39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154</xdr:col>
      <xdr:colOff>1079500</xdr:colOff>
      <xdr:row>0</xdr:row>
      <xdr:rowOff>0</xdr:rowOff>
    </xdr:from>
    <xdr:ext cx="127000" cy="127000"/>
    <xdr:pic>
      <xdr:nvPicPr>
        <xdr:cNvPr id="39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154</xdr:col>
      <xdr:colOff>1079500</xdr:colOff>
      <xdr:row>0</xdr:row>
      <xdr:rowOff>0</xdr:rowOff>
    </xdr:from>
    <xdr:ext cx="127000" cy="127000"/>
    <xdr:pic>
      <xdr:nvPicPr>
        <xdr:cNvPr id="39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154</xdr:col>
      <xdr:colOff>1079500</xdr:colOff>
      <xdr:row>0</xdr:row>
      <xdr:rowOff>0</xdr:rowOff>
    </xdr:from>
    <xdr:ext cx="127000" cy="127000"/>
    <xdr:pic>
      <xdr:nvPicPr>
        <xdr:cNvPr id="39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154</xdr:col>
      <xdr:colOff>1079500</xdr:colOff>
      <xdr:row>0</xdr:row>
      <xdr:rowOff>0</xdr:rowOff>
    </xdr:from>
    <xdr:ext cx="127000" cy="127000"/>
    <xdr:pic>
      <xdr:nvPicPr>
        <xdr:cNvPr id="39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154</xdr:col>
      <xdr:colOff>1079500</xdr:colOff>
      <xdr:row>0</xdr:row>
      <xdr:rowOff>0</xdr:rowOff>
    </xdr:from>
    <xdr:ext cx="127000" cy="127000"/>
    <xdr:pic>
      <xdr:nvPicPr>
        <xdr:cNvPr id="39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154</xdr:col>
      <xdr:colOff>1079500</xdr:colOff>
      <xdr:row>0</xdr:row>
      <xdr:rowOff>0</xdr:rowOff>
    </xdr:from>
    <xdr:ext cx="127000" cy="127000"/>
    <xdr:pic>
      <xdr:nvPicPr>
        <xdr:cNvPr id="39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156</xdr:col>
      <xdr:colOff>1079500</xdr:colOff>
      <xdr:row>0</xdr:row>
      <xdr:rowOff>0</xdr:rowOff>
    </xdr:from>
    <xdr:ext cx="127000" cy="127000"/>
    <xdr:pic>
      <xdr:nvPicPr>
        <xdr:cNvPr id="39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156</xdr:col>
      <xdr:colOff>1079500</xdr:colOff>
      <xdr:row>0</xdr:row>
      <xdr:rowOff>0</xdr:rowOff>
    </xdr:from>
    <xdr:ext cx="127000" cy="127000"/>
    <xdr:pic>
      <xdr:nvPicPr>
        <xdr:cNvPr id="39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156</xdr:col>
      <xdr:colOff>1079500</xdr:colOff>
      <xdr:row>0</xdr:row>
      <xdr:rowOff>0</xdr:rowOff>
    </xdr:from>
    <xdr:ext cx="127000" cy="127000"/>
    <xdr:pic>
      <xdr:nvPicPr>
        <xdr:cNvPr id="39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156</xdr:col>
      <xdr:colOff>1079500</xdr:colOff>
      <xdr:row>0</xdr:row>
      <xdr:rowOff>0</xdr:rowOff>
    </xdr:from>
    <xdr:ext cx="127000" cy="127000"/>
    <xdr:pic>
      <xdr:nvPicPr>
        <xdr:cNvPr id="39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156</xdr:col>
      <xdr:colOff>1079500</xdr:colOff>
      <xdr:row>0</xdr:row>
      <xdr:rowOff>0</xdr:rowOff>
    </xdr:from>
    <xdr:ext cx="127000" cy="127000"/>
    <xdr:pic>
      <xdr:nvPicPr>
        <xdr:cNvPr id="39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156</xdr:col>
      <xdr:colOff>1079500</xdr:colOff>
      <xdr:row>0</xdr:row>
      <xdr:rowOff>0</xdr:rowOff>
    </xdr:from>
    <xdr:ext cx="127000" cy="127000"/>
    <xdr:pic>
      <xdr:nvPicPr>
        <xdr:cNvPr id="39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157</xdr:col>
      <xdr:colOff>1079500</xdr:colOff>
      <xdr:row>0</xdr:row>
      <xdr:rowOff>0</xdr:rowOff>
    </xdr:from>
    <xdr:ext cx="127000" cy="127000"/>
    <xdr:pic>
      <xdr:nvPicPr>
        <xdr:cNvPr id="39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157</xdr:col>
      <xdr:colOff>1079500</xdr:colOff>
      <xdr:row>0</xdr:row>
      <xdr:rowOff>0</xdr:rowOff>
    </xdr:from>
    <xdr:ext cx="127000" cy="127000"/>
    <xdr:pic>
      <xdr:nvPicPr>
        <xdr:cNvPr id="39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157</xdr:col>
      <xdr:colOff>1079500</xdr:colOff>
      <xdr:row>0</xdr:row>
      <xdr:rowOff>0</xdr:rowOff>
    </xdr:from>
    <xdr:ext cx="127000" cy="127000"/>
    <xdr:pic>
      <xdr:nvPicPr>
        <xdr:cNvPr id="40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157</xdr:col>
      <xdr:colOff>1079500</xdr:colOff>
      <xdr:row>0</xdr:row>
      <xdr:rowOff>0</xdr:rowOff>
    </xdr:from>
    <xdr:ext cx="127000" cy="127000"/>
    <xdr:pic>
      <xdr:nvPicPr>
        <xdr:cNvPr id="40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157</xdr:col>
      <xdr:colOff>1079500</xdr:colOff>
      <xdr:row>0</xdr:row>
      <xdr:rowOff>0</xdr:rowOff>
    </xdr:from>
    <xdr:ext cx="127000" cy="127000"/>
    <xdr:pic>
      <xdr:nvPicPr>
        <xdr:cNvPr id="40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157</xdr:col>
      <xdr:colOff>1079500</xdr:colOff>
      <xdr:row>0</xdr:row>
      <xdr:rowOff>0</xdr:rowOff>
    </xdr:from>
    <xdr:ext cx="127000" cy="127000"/>
    <xdr:pic>
      <xdr:nvPicPr>
        <xdr:cNvPr id="40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158</xdr:col>
      <xdr:colOff>1079500</xdr:colOff>
      <xdr:row>0</xdr:row>
      <xdr:rowOff>0</xdr:rowOff>
    </xdr:from>
    <xdr:ext cx="127000" cy="127000"/>
    <xdr:pic>
      <xdr:nvPicPr>
        <xdr:cNvPr id="40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158</xdr:col>
      <xdr:colOff>1079500</xdr:colOff>
      <xdr:row>0</xdr:row>
      <xdr:rowOff>0</xdr:rowOff>
    </xdr:from>
    <xdr:ext cx="127000" cy="127000"/>
    <xdr:pic>
      <xdr:nvPicPr>
        <xdr:cNvPr id="40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158</xdr:col>
      <xdr:colOff>1079500</xdr:colOff>
      <xdr:row>0</xdr:row>
      <xdr:rowOff>0</xdr:rowOff>
    </xdr:from>
    <xdr:ext cx="127000" cy="127000"/>
    <xdr:pic>
      <xdr:nvPicPr>
        <xdr:cNvPr id="40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158</xdr:col>
      <xdr:colOff>1079500</xdr:colOff>
      <xdr:row>0</xdr:row>
      <xdr:rowOff>0</xdr:rowOff>
    </xdr:from>
    <xdr:ext cx="127000" cy="127000"/>
    <xdr:pic>
      <xdr:nvPicPr>
        <xdr:cNvPr id="40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158</xdr:col>
      <xdr:colOff>1079500</xdr:colOff>
      <xdr:row>0</xdr:row>
      <xdr:rowOff>0</xdr:rowOff>
    </xdr:from>
    <xdr:ext cx="127000" cy="127000"/>
    <xdr:pic>
      <xdr:nvPicPr>
        <xdr:cNvPr id="40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158</xdr:col>
      <xdr:colOff>1079500</xdr:colOff>
      <xdr:row>0</xdr:row>
      <xdr:rowOff>0</xdr:rowOff>
    </xdr:from>
    <xdr:ext cx="127000" cy="127000"/>
    <xdr:pic>
      <xdr:nvPicPr>
        <xdr:cNvPr id="40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159</xdr:col>
      <xdr:colOff>1079500</xdr:colOff>
      <xdr:row>0</xdr:row>
      <xdr:rowOff>0</xdr:rowOff>
    </xdr:from>
    <xdr:ext cx="127000" cy="127000"/>
    <xdr:pic>
      <xdr:nvPicPr>
        <xdr:cNvPr id="40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159</xdr:col>
      <xdr:colOff>1079500</xdr:colOff>
      <xdr:row>0</xdr:row>
      <xdr:rowOff>0</xdr:rowOff>
    </xdr:from>
    <xdr:ext cx="127000" cy="127000"/>
    <xdr:pic>
      <xdr:nvPicPr>
        <xdr:cNvPr id="40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159</xdr:col>
      <xdr:colOff>1079500</xdr:colOff>
      <xdr:row>0</xdr:row>
      <xdr:rowOff>0</xdr:rowOff>
    </xdr:from>
    <xdr:ext cx="127000" cy="127000"/>
    <xdr:pic>
      <xdr:nvPicPr>
        <xdr:cNvPr id="40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159</xdr:col>
      <xdr:colOff>1079500</xdr:colOff>
      <xdr:row>0</xdr:row>
      <xdr:rowOff>0</xdr:rowOff>
    </xdr:from>
    <xdr:ext cx="127000" cy="127000"/>
    <xdr:pic>
      <xdr:nvPicPr>
        <xdr:cNvPr id="40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159</xdr:col>
      <xdr:colOff>1079500</xdr:colOff>
      <xdr:row>0</xdr:row>
      <xdr:rowOff>0</xdr:rowOff>
    </xdr:from>
    <xdr:ext cx="127000" cy="127000"/>
    <xdr:pic>
      <xdr:nvPicPr>
        <xdr:cNvPr id="40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159</xdr:col>
      <xdr:colOff>1079500</xdr:colOff>
      <xdr:row>0</xdr:row>
      <xdr:rowOff>0</xdr:rowOff>
    </xdr:from>
    <xdr:ext cx="127000" cy="127000"/>
    <xdr:pic>
      <xdr:nvPicPr>
        <xdr:cNvPr id="40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160</xdr:col>
      <xdr:colOff>1079500</xdr:colOff>
      <xdr:row>0</xdr:row>
      <xdr:rowOff>0</xdr:rowOff>
    </xdr:from>
    <xdr:ext cx="127000" cy="127000"/>
    <xdr:pic>
      <xdr:nvPicPr>
        <xdr:cNvPr id="40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160</xdr:col>
      <xdr:colOff>1079500</xdr:colOff>
      <xdr:row>0</xdr:row>
      <xdr:rowOff>0</xdr:rowOff>
    </xdr:from>
    <xdr:ext cx="127000" cy="127000"/>
    <xdr:pic>
      <xdr:nvPicPr>
        <xdr:cNvPr id="40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160</xdr:col>
      <xdr:colOff>1079500</xdr:colOff>
      <xdr:row>0</xdr:row>
      <xdr:rowOff>0</xdr:rowOff>
    </xdr:from>
    <xdr:ext cx="127000" cy="127000"/>
    <xdr:pic>
      <xdr:nvPicPr>
        <xdr:cNvPr id="40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160</xdr:col>
      <xdr:colOff>1079500</xdr:colOff>
      <xdr:row>0</xdr:row>
      <xdr:rowOff>0</xdr:rowOff>
    </xdr:from>
    <xdr:ext cx="127000" cy="127000"/>
    <xdr:pic>
      <xdr:nvPicPr>
        <xdr:cNvPr id="40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160</xdr:col>
      <xdr:colOff>1079500</xdr:colOff>
      <xdr:row>0</xdr:row>
      <xdr:rowOff>0</xdr:rowOff>
    </xdr:from>
    <xdr:ext cx="127000" cy="127000"/>
    <xdr:pic>
      <xdr:nvPicPr>
        <xdr:cNvPr id="40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160</xdr:col>
      <xdr:colOff>1079500</xdr:colOff>
      <xdr:row>0</xdr:row>
      <xdr:rowOff>0</xdr:rowOff>
    </xdr:from>
    <xdr:ext cx="127000" cy="127000"/>
    <xdr:pic>
      <xdr:nvPicPr>
        <xdr:cNvPr id="40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162</xdr:col>
      <xdr:colOff>1079500</xdr:colOff>
      <xdr:row>0</xdr:row>
      <xdr:rowOff>0</xdr:rowOff>
    </xdr:from>
    <xdr:ext cx="127000" cy="127000"/>
    <xdr:pic>
      <xdr:nvPicPr>
        <xdr:cNvPr id="40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162</xdr:col>
      <xdr:colOff>1079500</xdr:colOff>
      <xdr:row>0</xdr:row>
      <xdr:rowOff>0</xdr:rowOff>
    </xdr:from>
    <xdr:ext cx="127000" cy="127000"/>
    <xdr:pic>
      <xdr:nvPicPr>
        <xdr:cNvPr id="40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162</xdr:col>
      <xdr:colOff>1079500</xdr:colOff>
      <xdr:row>0</xdr:row>
      <xdr:rowOff>0</xdr:rowOff>
    </xdr:from>
    <xdr:ext cx="127000" cy="127000"/>
    <xdr:pic>
      <xdr:nvPicPr>
        <xdr:cNvPr id="40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162</xdr:col>
      <xdr:colOff>1079500</xdr:colOff>
      <xdr:row>0</xdr:row>
      <xdr:rowOff>0</xdr:rowOff>
    </xdr:from>
    <xdr:ext cx="127000" cy="127000"/>
    <xdr:pic>
      <xdr:nvPicPr>
        <xdr:cNvPr id="40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162</xdr:col>
      <xdr:colOff>1079500</xdr:colOff>
      <xdr:row>0</xdr:row>
      <xdr:rowOff>0</xdr:rowOff>
    </xdr:from>
    <xdr:ext cx="127000" cy="127000"/>
    <xdr:pic>
      <xdr:nvPicPr>
        <xdr:cNvPr id="40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162</xdr:col>
      <xdr:colOff>1079500</xdr:colOff>
      <xdr:row>0</xdr:row>
      <xdr:rowOff>0</xdr:rowOff>
    </xdr:from>
    <xdr:ext cx="127000" cy="127000"/>
    <xdr:pic>
      <xdr:nvPicPr>
        <xdr:cNvPr id="40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163</xdr:col>
      <xdr:colOff>1079500</xdr:colOff>
      <xdr:row>0</xdr:row>
      <xdr:rowOff>0</xdr:rowOff>
    </xdr:from>
    <xdr:ext cx="127000" cy="127000"/>
    <xdr:pic>
      <xdr:nvPicPr>
        <xdr:cNvPr id="40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163</xdr:col>
      <xdr:colOff>1079500</xdr:colOff>
      <xdr:row>0</xdr:row>
      <xdr:rowOff>0</xdr:rowOff>
    </xdr:from>
    <xdr:ext cx="127000" cy="127000"/>
    <xdr:pic>
      <xdr:nvPicPr>
        <xdr:cNvPr id="40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163</xdr:col>
      <xdr:colOff>1079500</xdr:colOff>
      <xdr:row>0</xdr:row>
      <xdr:rowOff>0</xdr:rowOff>
    </xdr:from>
    <xdr:ext cx="127000" cy="127000"/>
    <xdr:pic>
      <xdr:nvPicPr>
        <xdr:cNvPr id="40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163</xdr:col>
      <xdr:colOff>1079500</xdr:colOff>
      <xdr:row>0</xdr:row>
      <xdr:rowOff>0</xdr:rowOff>
    </xdr:from>
    <xdr:ext cx="127000" cy="127000"/>
    <xdr:pic>
      <xdr:nvPicPr>
        <xdr:cNvPr id="40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163</xdr:col>
      <xdr:colOff>1079500</xdr:colOff>
      <xdr:row>0</xdr:row>
      <xdr:rowOff>0</xdr:rowOff>
    </xdr:from>
    <xdr:ext cx="127000" cy="127000"/>
    <xdr:pic>
      <xdr:nvPicPr>
        <xdr:cNvPr id="40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163</xdr:col>
      <xdr:colOff>1079500</xdr:colOff>
      <xdr:row>0</xdr:row>
      <xdr:rowOff>0</xdr:rowOff>
    </xdr:from>
    <xdr:ext cx="127000" cy="127000"/>
    <xdr:pic>
      <xdr:nvPicPr>
        <xdr:cNvPr id="40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164</xdr:col>
      <xdr:colOff>1079500</xdr:colOff>
      <xdr:row>0</xdr:row>
      <xdr:rowOff>0</xdr:rowOff>
    </xdr:from>
    <xdr:ext cx="127000" cy="127000"/>
    <xdr:pic>
      <xdr:nvPicPr>
        <xdr:cNvPr id="40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164</xdr:col>
      <xdr:colOff>1079500</xdr:colOff>
      <xdr:row>0</xdr:row>
      <xdr:rowOff>0</xdr:rowOff>
    </xdr:from>
    <xdr:ext cx="127000" cy="127000"/>
    <xdr:pic>
      <xdr:nvPicPr>
        <xdr:cNvPr id="40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164</xdr:col>
      <xdr:colOff>1079500</xdr:colOff>
      <xdr:row>0</xdr:row>
      <xdr:rowOff>0</xdr:rowOff>
    </xdr:from>
    <xdr:ext cx="127000" cy="127000"/>
    <xdr:pic>
      <xdr:nvPicPr>
        <xdr:cNvPr id="40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164</xdr:col>
      <xdr:colOff>1079500</xdr:colOff>
      <xdr:row>0</xdr:row>
      <xdr:rowOff>0</xdr:rowOff>
    </xdr:from>
    <xdr:ext cx="127000" cy="127000"/>
    <xdr:pic>
      <xdr:nvPicPr>
        <xdr:cNvPr id="40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164</xdr:col>
      <xdr:colOff>1079500</xdr:colOff>
      <xdr:row>0</xdr:row>
      <xdr:rowOff>0</xdr:rowOff>
    </xdr:from>
    <xdr:ext cx="127000" cy="127000"/>
    <xdr:pic>
      <xdr:nvPicPr>
        <xdr:cNvPr id="40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164</xdr:col>
      <xdr:colOff>1079500</xdr:colOff>
      <xdr:row>0</xdr:row>
      <xdr:rowOff>0</xdr:rowOff>
    </xdr:from>
    <xdr:ext cx="127000" cy="127000"/>
    <xdr:pic>
      <xdr:nvPicPr>
        <xdr:cNvPr id="40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165</xdr:col>
      <xdr:colOff>1079500</xdr:colOff>
      <xdr:row>0</xdr:row>
      <xdr:rowOff>0</xdr:rowOff>
    </xdr:from>
    <xdr:ext cx="127000" cy="127000"/>
    <xdr:pic>
      <xdr:nvPicPr>
        <xdr:cNvPr id="40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165</xdr:col>
      <xdr:colOff>1079500</xdr:colOff>
      <xdr:row>0</xdr:row>
      <xdr:rowOff>0</xdr:rowOff>
    </xdr:from>
    <xdr:ext cx="127000" cy="127000"/>
    <xdr:pic>
      <xdr:nvPicPr>
        <xdr:cNvPr id="40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165</xdr:col>
      <xdr:colOff>1079500</xdr:colOff>
      <xdr:row>0</xdr:row>
      <xdr:rowOff>0</xdr:rowOff>
    </xdr:from>
    <xdr:ext cx="127000" cy="127000"/>
    <xdr:pic>
      <xdr:nvPicPr>
        <xdr:cNvPr id="40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165</xdr:col>
      <xdr:colOff>1079500</xdr:colOff>
      <xdr:row>0</xdr:row>
      <xdr:rowOff>0</xdr:rowOff>
    </xdr:from>
    <xdr:ext cx="127000" cy="127000"/>
    <xdr:pic>
      <xdr:nvPicPr>
        <xdr:cNvPr id="40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165</xdr:col>
      <xdr:colOff>1079500</xdr:colOff>
      <xdr:row>0</xdr:row>
      <xdr:rowOff>0</xdr:rowOff>
    </xdr:from>
    <xdr:ext cx="127000" cy="127000"/>
    <xdr:pic>
      <xdr:nvPicPr>
        <xdr:cNvPr id="40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165</xdr:col>
      <xdr:colOff>1079500</xdr:colOff>
      <xdr:row>0</xdr:row>
      <xdr:rowOff>0</xdr:rowOff>
    </xdr:from>
    <xdr:ext cx="127000" cy="127000"/>
    <xdr:pic>
      <xdr:nvPicPr>
        <xdr:cNvPr id="40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166</xdr:col>
      <xdr:colOff>1079500</xdr:colOff>
      <xdr:row>0</xdr:row>
      <xdr:rowOff>0</xdr:rowOff>
    </xdr:from>
    <xdr:ext cx="127000" cy="127000"/>
    <xdr:pic>
      <xdr:nvPicPr>
        <xdr:cNvPr id="40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166</xdr:col>
      <xdr:colOff>1079500</xdr:colOff>
      <xdr:row>0</xdr:row>
      <xdr:rowOff>0</xdr:rowOff>
    </xdr:from>
    <xdr:ext cx="127000" cy="127000"/>
    <xdr:pic>
      <xdr:nvPicPr>
        <xdr:cNvPr id="40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166</xdr:col>
      <xdr:colOff>1079500</xdr:colOff>
      <xdr:row>0</xdr:row>
      <xdr:rowOff>0</xdr:rowOff>
    </xdr:from>
    <xdr:ext cx="127000" cy="127000"/>
    <xdr:pic>
      <xdr:nvPicPr>
        <xdr:cNvPr id="40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166</xdr:col>
      <xdr:colOff>1079500</xdr:colOff>
      <xdr:row>0</xdr:row>
      <xdr:rowOff>0</xdr:rowOff>
    </xdr:from>
    <xdr:ext cx="127000" cy="127000"/>
    <xdr:pic>
      <xdr:nvPicPr>
        <xdr:cNvPr id="40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166</xdr:col>
      <xdr:colOff>1079500</xdr:colOff>
      <xdr:row>0</xdr:row>
      <xdr:rowOff>0</xdr:rowOff>
    </xdr:from>
    <xdr:ext cx="127000" cy="127000"/>
    <xdr:pic>
      <xdr:nvPicPr>
        <xdr:cNvPr id="40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166</xdr:col>
      <xdr:colOff>1079500</xdr:colOff>
      <xdr:row>0</xdr:row>
      <xdr:rowOff>0</xdr:rowOff>
    </xdr:from>
    <xdr:ext cx="127000" cy="127000"/>
    <xdr:pic>
      <xdr:nvPicPr>
        <xdr:cNvPr id="40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168</xdr:col>
      <xdr:colOff>1079500</xdr:colOff>
      <xdr:row>0</xdr:row>
      <xdr:rowOff>0</xdr:rowOff>
    </xdr:from>
    <xdr:ext cx="127000" cy="127000"/>
    <xdr:pic>
      <xdr:nvPicPr>
        <xdr:cNvPr id="40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168</xdr:col>
      <xdr:colOff>1079500</xdr:colOff>
      <xdr:row>0</xdr:row>
      <xdr:rowOff>0</xdr:rowOff>
    </xdr:from>
    <xdr:ext cx="127000" cy="127000"/>
    <xdr:pic>
      <xdr:nvPicPr>
        <xdr:cNvPr id="40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168</xdr:col>
      <xdr:colOff>1079500</xdr:colOff>
      <xdr:row>0</xdr:row>
      <xdr:rowOff>0</xdr:rowOff>
    </xdr:from>
    <xdr:ext cx="127000" cy="127000"/>
    <xdr:pic>
      <xdr:nvPicPr>
        <xdr:cNvPr id="40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168</xdr:col>
      <xdr:colOff>1079500</xdr:colOff>
      <xdr:row>0</xdr:row>
      <xdr:rowOff>0</xdr:rowOff>
    </xdr:from>
    <xdr:ext cx="127000" cy="127000"/>
    <xdr:pic>
      <xdr:nvPicPr>
        <xdr:cNvPr id="40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168</xdr:col>
      <xdr:colOff>1079500</xdr:colOff>
      <xdr:row>0</xdr:row>
      <xdr:rowOff>0</xdr:rowOff>
    </xdr:from>
    <xdr:ext cx="127000" cy="127000"/>
    <xdr:pic>
      <xdr:nvPicPr>
        <xdr:cNvPr id="40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168</xdr:col>
      <xdr:colOff>1079500</xdr:colOff>
      <xdr:row>0</xdr:row>
      <xdr:rowOff>0</xdr:rowOff>
    </xdr:from>
    <xdr:ext cx="127000" cy="127000"/>
    <xdr:pic>
      <xdr:nvPicPr>
        <xdr:cNvPr id="40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169</xdr:col>
      <xdr:colOff>1079500</xdr:colOff>
      <xdr:row>0</xdr:row>
      <xdr:rowOff>0</xdr:rowOff>
    </xdr:from>
    <xdr:ext cx="127000" cy="127000"/>
    <xdr:pic>
      <xdr:nvPicPr>
        <xdr:cNvPr id="40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169</xdr:col>
      <xdr:colOff>1079500</xdr:colOff>
      <xdr:row>0</xdr:row>
      <xdr:rowOff>0</xdr:rowOff>
    </xdr:from>
    <xdr:ext cx="127000" cy="127000"/>
    <xdr:pic>
      <xdr:nvPicPr>
        <xdr:cNvPr id="40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169</xdr:col>
      <xdr:colOff>1079500</xdr:colOff>
      <xdr:row>0</xdr:row>
      <xdr:rowOff>0</xdr:rowOff>
    </xdr:from>
    <xdr:ext cx="127000" cy="127000"/>
    <xdr:pic>
      <xdr:nvPicPr>
        <xdr:cNvPr id="40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169</xdr:col>
      <xdr:colOff>1079500</xdr:colOff>
      <xdr:row>0</xdr:row>
      <xdr:rowOff>0</xdr:rowOff>
    </xdr:from>
    <xdr:ext cx="127000" cy="127000"/>
    <xdr:pic>
      <xdr:nvPicPr>
        <xdr:cNvPr id="40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169</xdr:col>
      <xdr:colOff>1079500</xdr:colOff>
      <xdr:row>0</xdr:row>
      <xdr:rowOff>0</xdr:rowOff>
    </xdr:from>
    <xdr:ext cx="127000" cy="127000"/>
    <xdr:pic>
      <xdr:nvPicPr>
        <xdr:cNvPr id="40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169</xdr:col>
      <xdr:colOff>1079500</xdr:colOff>
      <xdr:row>0</xdr:row>
      <xdr:rowOff>0</xdr:rowOff>
    </xdr:from>
    <xdr:ext cx="127000" cy="127000"/>
    <xdr:pic>
      <xdr:nvPicPr>
        <xdr:cNvPr id="40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170</xdr:col>
      <xdr:colOff>1079500</xdr:colOff>
      <xdr:row>0</xdr:row>
      <xdr:rowOff>0</xdr:rowOff>
    </xdr:from>
    <xdr:ext cx="127000" cy="127000"/>
    <xdr:pic>
      <xdr:nvPicPr>
        <xdr:cNvPr id="40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170</xdr:col>
      <xdr:colOff>1079500</xdr:colOff>
      <xdr:row>0</xdr:row>
      <xdr:rowOff>0</xdr:rowOff>
    </xdr:from>
    <xdr:ext cx="127000" cy="127000"/>
    <xdr:pic>
      <xdr:nvPicPr>
        <xdr:cNvPr id="40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170</xdr:col>
      <xdr:colOff>1079500</xdr:colOff>
      <xdr:row>0</xdr:row>
      <xdr:rowOff>0</xdr:rowOff>
    </xdr:from>
    <xdr:ext cx="127000" cy="127000"/>
    <xdr:pic>
      <xdr:nvPicPr>
        <xdr:cNvPr id="40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170</xdr:col>
      <xdr:colOff>1079500</xdr:colOff>
      <xdr:row>0</xdr:row>
      <xdr:rowOff>0</xdr:rowOff>
    </xdr:from>
    <xdr:ext cx="127000" cy="127000"/>
    <xdr:pic>
      <xdr:nvPicPr>
        <xdr:cNvPr id="40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170</xdr:col>
      <xdr:colOff>1079500</xdr:colOff>
      <xdr:row>0</xdr:row>
      <xdr:rowOff>0</xdr:rowOff>
    </xdr:from>
    <xdr:ext cx="127000" cy="127000"/>
    <xdr:pic>
      <xdr:nvPicPr>
        <xdr:cNvPr id="40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170</xdr:col>
      <xdr:colOff>1079500</xdr:colOff>
      <xdr:row>0</xdr:row>
      <xdr:rowOff>0</xdr:rowOff>
    </xdr:from>
    <xdr:ext cx="127000" cy="127000"/>
    <xdr:pic>
      <xdr:nvPicPr>
        <xdr:cNvPr id="40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172</xdr:col>
      <xdr:colOff>1079500</xdr:colOff>
      <xdr:row>0</xdr:row>
      <xdr:rowOff>0</xdr:rowOff>
    </xdr:from>
    <xdr:ext cx="127000" cy="127000"/>
    <xdr:pic>
      <xdr:nvPicPr>
        <xdr:cNvPr id="40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172</xdr:col>
      <xdr:colOff>1079500</xdr:colOff>
      <xdr:row>0</xdr:row>
      <xdr:rowOff>0</xdr:rowOff>
    </xdr:from>
    <xdr:ext cx="127000" cy="127000"/>
    <xdr:pic>
      <xdr:nvPicPr>
        <xdr:cNvPr id="40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172</xdr:col>
      <xdr:colOff>1079500</xdr:colOff>
      <xdr:row>0</xdr:row>
      <xdr:rowOff>0</xdr:rowOff>
    </xdr:from>
    <xdr:ext cx="127000" cy="127000"/>
    <xdr:pic>
      <xdr:nvPicPr>
        <xdr:cNvPr id="40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172</xdr:col>
      <xdr:colOff>1079500</xdr:colOff>
      <xdr:row>0</xdr:row>
      <xdr:rowOff>0</xdr:rowOff>
    </xdr:from>
    <xdr:ext cx="127000" cy="127000"/>
    <xdr:pic>
      <xdr:nvPicPr>
        <xdr:cNvPr id="40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172</xdr:col>
      <xdr:colOff>1079500</xdr:colOff>
      <xdr:row>0</xdr:row>
      <xdr:rowOff>0</xdr:rowOff>
    </xdr:from>
    <xdr:ext cx="127000" cy="127000"/>
    <xdr:pic>
      <xdr:nvPicPr>
        <xdr:cNvPr id="40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172</xdr:col>
      <xdr:colOff>1079500</xdr:colOff>
      <xdr:row>0</xdr:row>
      <xdr:rowOff>0</xdr:rowOff>
    </xdr:from>
    <xdr:ext cx="127000" cy="127000"/>
    <xdr:pic>
      <xdr:nvPicPr>
        <xdr:cNvPr id="40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173</xdr:col>
      <xdr:colOff>1079500</xdr:colOff>
      <xdr:row>0</xdr:row>
      <xdr:rowOff>0</xdr:rowOff>
    </xdr:from>
    <xdr:ext cx="127000" cy="127000"/>
    <xdr:pic>
      <xdr:nvPicPr>
        <xdr:cNvPr id="40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173</xdr:col>
      <xdr:colOff>1079500</xdr:colOff>
      <xdr:row>0</xdr:row>
      <xdr:rowOff>0</xdr:rowOff>
    </xdr:from>
    <xdr:ext cx="127000" cy="127000"/>
    <xdr:pic>
      <xdr:nvPicPr>
        <xdr:cNvPr id="40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173</xdr:col>
      <xdr:colOff>1079500</xdr:colOff>
      <xdr:row>0</xdr:row>
      <xdr:rowOff>0</xdr:rowOff>
    </xdr:from>
    <xdr:ext cx="127000" cy="127000"/>
    <xdr:pic>
      <xdr:nvPicPr>
        <xdr:cNvPr id="40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173</xdr:col>
      <xdr:colOff>1079500</xdr:colOff>
      <xdr:row>0</xdr:row>
      <xdr:rowOff>0</xdr:rowOff>
    </xdr:from>
    <xdr:ext cx="127000" cy="127000"/>
    <xdr:pic>
      <xdr:nvPicPr>
        <xdr:cNvPr id="40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173</xdr:col>
      <xdr:colOff>1079500</xdr:colOff>
      <xdr:row>0</xdr:row>
      <xdr:rowOff>0</xdr:rowOff>
    </xdr:from>
    <xdr:ext cx="127000" cy="127000"/>
    <xdr:pic>
      <xdr:nvPicPr>
        <xdr:cNvPr id="40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0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173</xdr:col>
      <xdr:colOff>1079500</xdr:colOff>
      <xdr:row>0</xdr:row>
      <xdr:rowOff>0</xdr:rowOff>
    </xdr:from>
    <xdr:ext cx="127000" cy="127000"/>
    <xdr:pic>
      <xdr:nvPicPr>
        <xdr:cNvPr id="40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1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174</xdr:col>
      <xdr:colOff>1079500</xdr:colOff>
      <xdr:row>0</xdr:row>
      <xdr:rowOff>0</xdr:rowOff>
    </xdr:from>
    <xdr:ext cx="127000" cy="127000"/>
    <xdr:pic>
      <xdr:nvPicPr>
        <xdr:cNvPr id="40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2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174</xdr:col>
      <xdr:colOff>1079500</xdr:colOff>
      <xdr:row>0</xdr:row>
      <xdr:rowOff>0</xdr:rowOff>
    </xdr:from>
    <xdr:ext cx="127000" cy="127000"/>
    <xdr:pic>
      <xdr:nvPicPr>
        <xdr:cNvPr id="40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3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174</xdr:col>
      <xdr:colOff>1079500</xdr:colOff>
      <xdr:row>0</xdr:row>
      <xdr:rowOff>0</xdr:rowOff>
    </xdr:from>
    <xdr:ext cx="127000" cy="127000"/>
    <xdr:pic>
      <xdr:nvPicPr>
        <xdr:cNvPr id="40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4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174</xdr:col>
      <xdr:colOff>1079500</xdr:colOff>
      <xdr:row>0</xdr:row>
      <xdr:rowOff>0</xdr:rowOff>
    </xdr:from>
    <xdr:ext cx="127000" cy="127000"/>
    <xdr:pic>
      <xdr:nvPicPr>
        <xdr:cNvPr id="40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5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174</xdr:col>
      <xdr:colOff>1079500</xdr:colOff>
      <xdr:row>0</xdr:row>
      <xdr:rowOff>0</xdr:rowOff>
    </xdr:from>
    <xdr:ext cx="127000" cy="127000"/>
    <xdr:pic>
      <xdr:nvPicPr>
        <xdr:cNvPr id="40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6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174</xdr:col>
      <xdr:colOff>1079500</xdr:colOff>
      <xdr:row>0</xdr:row>
      <xdr:rowOff>0</xdr:rowOff>
    </xdr:from>
    <xdr:ext cx="127000" cy="127000"/>
    <xdr:pic>
      <xdr:nvPicPr>
        <xdr:cNvPr id="40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7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449031" y="0"/>
          <a:ext cx="127000" cy="127000"/>
        </a:xfrm>
        <a:prstGeom prst="rect">
          <a:avLst/>
        </a:prstGeom>
      </xdr:spPr>
    </xdr:pic>
    <xdr:clientData/>
  </xdr:oneCellAnchor>
  <xdr:oneCellAnchor>
    <xdr:from>
      <xdr:col>175</xdr:col>
      <xdr:colOff>1079500</xdr:colOff>
      <xdr:row>0</xdr:row>
      <xdr:rowOff>0</xdr:rowOff>
    </xdr:from>
    <xdr:ext cx="127000" cy="127000"/>
    <xdr:pic>
      <xdr:nvPicPr>
        <xdr:cNvPr id="40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8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175</xdr:col>
      <xdr:colOff>1079500</xdr:colOff>
      <xdr:row>0</xdr:row>
      <xdr:rowOff>0</xdr:rowOff>
    </xdr:from>
    <xdr:ext cx="127000" cy="127000"/>
    <xdr:pic>
      <xdr:nvPicPr>
        <xdr:cNvPr id="40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9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175</xdr:col>
      <xdr:colOff>1079500</xdr:colOff>
      <xdr:row>0</xdr:row>
      <xdr:rowOff>0</xdr:rowOff>
    </xdr:from>
    <xdr:ext cx="127000" cy="127000"/>
    <xdr:pic>
      <xdr:nvPicPr>
        <xdr:cNvPr id="40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A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175</xdr:col>
      <xdr:colOff>1079500</xdr:colOff>
      <xdr:row>0</xdr:row>
      <xdr:rowOff>0</xdr:rowOff>
    </xdr:from>
    <xdr:ext cx="127000" cy="127000"/>
    <xdr:pic>
      <xdr:nvPicPr>
        <xdr:cNvPr id="40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B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175</xdr:col>
      <xdr:colOff>1079500</xdr:colOff>
      <xdr:row>0</xdr:row>
      <xdr:rowOff>0</xdr:rowOff>
    </xdr:from>
    <xdr:ext cx="127000" cy="127000"/>
    <xdr:pic>
      <xdr:nvPicPr>
        <xdr:cNvPr id="40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C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520594" y="0"/>
          <a:ext cx="127000" cy="127000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0</xdr:row>
      <xdr:rowOff>0</xdr:rowOff>
    </xdr:from>
    <xdr:ext cx="127000" cy="127000"/>
    <xdr:pic>
      <xdr:nvPicPr>
        <xdr:cNvPr id="40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D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033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0</xdr:row>
      <xdr:rowOff>0</xdr:rowOff>
    </xdr:from>
    <xdr:ext cx="127000" cy="127000"/>
    <xdr:pic>
      <xdr:nvPicPr>
        <xdr:cNvPr id="40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E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033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0</xdr:row>
      <xdr:rowOff>0</xdr:rowOff>
    </xdr:from>
    <xdr:ext cx="127000" cy="127000"/>
    <xdr:pic>
      <xdr:nvPicPr>
        <xdr:cNvPr id="40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F0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033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0</xdr:row>
      <xdr:rowOff>0</xdr:rowOff>
    </xdr:from>
    <xdr:ext cx="127000" cy="127000"/>
    <xdr:pic>
      <xdr:nvPicPr>
        <xdr:cNvPr id="40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033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0</xdr:row>
      <xdr:rowOff>0</xdr:rowOff>
    </xdr:from>
    <xdr:ext cx="127000" cy="127000"/>
    <xdr:pic>
      <xdr:nvPicPr>
        <xdr:cNvPr id="40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033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0</xdr:row>
      <xdr:rowOff>0</xdr:rowOff>
    </xdr:from>
    <xdr:ext cx="127000" cy="127000"/>
    <xdr:pic>
      <xdr:nvPicPr>
        <xdr:cNvPr id="40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033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0</xdr:row>
      <xdr:rowOff>0</xdr:rowOff>
    </xdr:from>
    <xdr:ext cx="127000" cy="127000"/>
    <xdr:pic>
      <xdr:nvPicPr>
        <xdr:cNvPr id="40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033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0</xdr:row>
      <xdr:rowOff>0</xdr:rowOff>
    </xdr:from>
    <xdr:ext cx="127000" cy="127000"/>
    <xdr:pic>
      <xdr:nvPicPr>
        <xdr:cNvPr id="41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033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127000" cy="127000"/>
    <xdr:pic>
      <xdr:nvPicPr>
        <xdr:cNvPr id="41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954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0</xdr:row>
      <xdr:rowOff>0</xdr:rowOff>
    </xdr:from>
    <xdr:ext cx="127000" cy="127000"/>
    <xdr:pic>
      <xdr:nvPicPr>
        <xdr:cNvPr id="41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033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0</xdr:row>
      <xdr:rowOff>0</xdr:rowOff>
    </xdr:from>
    <xdr:ext cx="127000" cy="127000"/>
    <xdr:pic>
      <xdr:nvPicPr>
        <xdr:cNvPr id="41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033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0</xdr:row>
      <xdr:rowOff>0</xdr:rowOff>
    </xdr:from>
    <xdr:ext cx="127000" cy="127000"/>
    <xdr:pic>
      <xdr:nvPicPr>
        <xdr:cNvPr id="41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033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0</xdr:row>
      <xdr:rowOff>0</xdr:rowOff>
    </xdr:from>
    <xdr:ext cx="127000" cy="127000"/>
    <xdr:pic>
      <xdr:nvPicPr>
        <xdr:cNvPr id="41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033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0</xdr:row>
      <xdr:rowOff>0</xdr:rowOff>
    </xdr:from>
    <xdr:ext cx="127000" cy="127000"/>
    <xdr:pic>
      <xdr:nvPicPr>
        <xdr:cNvPr id="41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033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10</xdr:col>
      <xdr:colOff>1079500</xdr:colOff>
      <xdr:row>0</xdr:row>
      <xdr:rowOff>0</xdr:rowOff>
    </xdr:from>
    <xdr:ext cx="127000" cy="127000"/>
    <xdr:pic>
      <xdr:nvPicPr>
        <xdr:cNvPr id="41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6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</xdr:col>
      <xdr:colOff>1079500</xdr:colOff>
      <xdr:row>0</xdr:row>
      <xdr:rowOff>0</xdr:rowOff>
    </xdr:from>
    <xdr:ext cx="127000" cy="127000"/>
    <xdr:pic>
      <xdr:nvPicPr>
        <xdr:cNvPr id="41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6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</xdr:col>
      <xdr:colOff>1079500</xdr:colOff>
      <xdr:row>0</xdr:row>
      <xdr:rowOff>0</xdr:rowOff>
    </xdr:from>
    <xdr:ext cx="127000" cy="127000"/>
    <xdr:pic>
      <xdr:nvPicPr>
        <xdr:cNvPr id="41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6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</xdr:col>
      <xdr:colOff>1079500</xdr:colOff>
      <xdr:row>0</xdr:row>
      <xdr:rowOff>0</xdr:rowOff>
    </xdr:from>
    <xdr:ext cx="127000" cy="127000"/>
    <xdr:pic>
      <xdr:nvPicPr>
        <xdr:cNvPr id="41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6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</xdr:col>
      <xdr:colOff>1079500</xdr:colOff>
      <xdr:row>0</xdr:row>
      <xdr:rowOff>0</xdr:rowOff>
    </xdr:from>
    <xdr:ext cx="127000" cy="127000"/>
    <xdr:pic>
      <xdr:nvPicPr>
        <xdr:cNvPr id="41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6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</xdr:col>
      <xdr:colOff>1079500</xdr:colOff>
      <xdr:row>0</xdr:row>
      <xdr:rowOff>0</xdr:rowOff>
    </xdr:from>
    <xdr:ext cx="127000" cy="127000"/>
    <xdr:pic>
      <xdr:nvPicPr>
        <xdr:cNvPr id="41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6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</xdr:col>
      <xdr:colOff>1079500</xdr:colOff>
      <xdr:row>0</xdr:row>
      <xdr:rowOff>0</xdr:rowOff>
    </xdr:from>
    <xdr:ext cx="127000" cy="127000"/>
    <xdr:pic>
      <xdr:nvPicPr>
        <xdr:cNvPr id="41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6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</xdr:col>
      <xdr:colOff>1079500</xdr:colOff>
      <xdr:row>0</xdr:row>
      <xdr:rowOff>0</xdr:rowOff>
    </xdr:from>
    <xdr:ext cx="127000" cy="127000"/>
    <xdr:pic>
      <xdr:nvPicPr>
        <xdr:cNvPr id="41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6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27000" cy="127000"/>
    <xdr:pic>
      <xdr:nvPicPr>
        <xdr:cNvPr id="41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2288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</xdr:col>
      <xdr:colOff>1079500</xdr:colOff>
      <xdr:row>0</xdr:row>
      <xdr:rowOff>0</xdr:rowOff>
    </xdr:from>
    <xdr:ext cx="127000" cy="127000"/>
    <xdr:pic>
      <xdr:nvPicPr>
        <xdr:cNvPr id="41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6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</xdr:col>
      <xdr:colOff>1079500</xdr:colOff>
      <xdr:row>0</xdr:row>
      <xdr:rowOff>0</xdr:rowOff>
    </xdr:from>
    <xdr:ext cx="127000" cy="127000"/>
    <xdr:pic>
      <xdr:nvPicPr>
        <xdr:cNvPr id="41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6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</xdr:col>
      <xdr:colOff>1079500</xdr:colOff>
      <xdr:row>0</xdr:row>
      <xdr:rowOff>0</xdr:rowOff>
    </xdr:from>
    <xdr:ext cx="127000" cy="127000"/>
    <xdr:pic>
      <xdr:nvPicPr>
        <xdr:cNvPr id="41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6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</xdr:col>
      <xdr:colOff>1079500</xdr:colOff>
      <xdr:row>0</xdr:row>
      <xdr:rowOff>0</xdr:rowOff>
    </xdr:from>
    <xdr:ext cx="127000" cy="127000"/>
    <xdr:pic>
      <xdr:nvPicPr>
        <xdr:cNvPr id="41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6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</xdr:col>
      <xdr:colOff>1079500</xdr:colOff>
      <xdr:row>0</xdr:row>
      <xdr:rowOff>0</xdr:rowOff>
    </xdr:from>
    <xdr:ext cx="127000" cy="127000"/>
    <xdr:pic>
      <xdr:nvPicPr>
        <xdr:cNvPr id="41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6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16</xdr:col>
      <xdr:colOff>1079500</xdr:colOff>
      <xdr:row>0</xdr:row>
      <xdr:rowOff>0</xdr:rowOff>
    </xdr:from>
    <xdr:ext cx="127000" cy="127000"/>
    <xdr:pic>
      <xdr:nvPicPr>
        <xdr:cNvPr id="41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69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16</xdr:col>
      <xdr:colOff>1079500</xdr:colOff>
      <xdr:row>0</xdr:row>
      <xdr:rowOff>0</xdr:rowOff>
    </xdr:from>
    <xdr:ext cx="127000" cy="127000"/>
    <xdr:pic>
      <xdr:nvPicPr>
        <xdr:cNvPr id="41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69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16</xdr:col>
      <xdr:colOff>1079500</xdr:colOff>
      <xdr:row>0</xdr:row>
      <xdr:rowOff>0</xdr:rowOff>
    </xdr:from>
    <xdr:ext cx="127000" cy="127000"/>
    <xdr:pic>
      <xdr:nvPicPr>
        <xdr:cNvPr id="41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69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16</xdr:col>
      <xdr:colOff>1079500</xdr:colOff>
      <xdr:row>0</xdr:row>
      <xdr:rowOff>0</xdr:rowOff>
    </xdr:from>
    <xdr:ext cx="127000" cy="127000"/>
    <xdr:pic>
      <xdr:nvPicPr>
        <xdr:cNvPr id="41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69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16</xdr:col>
      <xdr:colOff>1079500</xdr:colOff>
      <xdr:row>0</xdr:row>
      <xdr:rowOff>0</xdr:rowOff>
    </xdr:from>
    <xdr:ext cx="127000" cy="127000"/>
    <xdr:pic>
      <xdr:nvPicPr>
        <xdr:cNvPr id="41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69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16</xdr:col>
      <xdr:colOff>1079500</xdr:colOff>
      <xdr:row>0</xdr:row>
      <xdr:rowOff>0</xdr:rowOff>
    </xdr:from>
    <xdr:ext cx="127000" cy="127000"/>
    <xdr:pic>
      <xdr:nvPicPr>
        <xdr:cNvPr id="41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69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16</xdr:col>
      <xdr:colOff>1079500</xdr:colOff>
      <xdr:row>0</xdr:row>
      <xdr:rowOff>0</xdr:rowOff>
    </xdr:from>
    <xdr:ext cx="127000" cy="127000"/>
    <xdr:pic>
      <xdr:nvPicPr>
        <xdr:cNvPr id="41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69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16</xdr:col>
      <xdr:colOff>1079500</xdr:colOff>
      <xdr:row>0</xdr:row>
      <xdr:rowOff>0</xdr:rowOff>
    </xdr:from>
    <xdr:ext cx="127000" cy="127000"/>
    <xdr:pic>
      <xdr:nvPicPr>
        <xdr:cNvPr id="41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69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16</xdr:col>
      <xdr:colOff>0</xdr:colOff>
      <xdr:row>0</xdr:row>
      <xdr:rowOff>0</xdr:rowOff>
    </xdr:from>
    <xdr:ext cx="127000" cy="127000"/>
    <xdr:pic>
      <xdr:nvPicPr>
        <xdr:cNvPr id="41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289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16</xdr:col>
      <xdr:colOff>1079500</xdr:colOff>
      <xdr:row>0</xdr:row>
      <xdr:rowOff>0</xdr:rowOff>
    </xdr:from>
    <xdr:ext cx="127000" cy="127000"/>
    <xdr:pic>
      <xdr:nvPicPr>
        <xdr:cNvPr id="41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69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16</xdr:col>
      <xdr:colOff>1079500</xdr:colOff>
      <xdr:row>0</xdr:row>
      <xdr:rowOff>0</xdr:rowOff>
    </xdr:from>
    <xdr:ext cx="127000" cy="127000"/>
    <xdr:pic>
      <xdr:nvPicPr>
        <xdr:cNvPr id="41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69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16</xdr:col>
      <xdr:colOff>1079500</xdr:colOff>
      <xdr:row>0</xdr:row>
      <xdr:rowOff>0</xdr:rowOff>
    </xdr:from>
    <xdr:ext cx="127000" cy="127000"/>
    <xdr:pic>
      <xdr:nvPicPr>
        <xdr:cNvPr id="41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69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16</xdr:col>
      <xdr:colOff>1079500</xdr:colOff>
      <xdr:row>0</xdr:row>
      <xdr:rowOff>0</xdr:rowOff>
    </xdr:from>
    <xdr:ext cx="127000" cy="127000"/>
    <xdr:pic>
      <xdr:nvPicPr>
        <xdr:cNvPr id="41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69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16</xdr:col>
      <xdr:colOff>1079500</xdr:colOff>
      <xdr:row>0</xdr:row>
      <xdr:rowOff>0</xdr:rowOff>
    </xdr:from>
    <xdr:ext cx="127000" cy="127000"/>
    <xdr:pic>
      <xdr:nvPicPr>
        <xdr:cNvPr id="41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69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22</xdr:col>
      <xdr:colOff>1079500</xdr:colOff>
      <xdr:row>0</xdr:row>
      <xdr:rowOff>0</xdr:rowOff>
    </xdr:from>
    <xdr:ext cx="127000" cy="127000"/>
    <xdr:pic>
      <xdr:nvPicPr>
        <xdr:cNvPr id="41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70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22</xdr:col>
      <xdr:colOff>1079500</xdr:colOff>
      <xdr:row>0</xdr:row>
      <xdr:rowOff>0</xdr:rowOff>
    </xdr:from>
    <xdr:ext cx="127000" cy="127000"/>
    <xdr:pic>
      <xdr:nvPicPr>
        <xdr:cNvPr id="41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70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22</xdr:col>
      <xdr:colOff>1079500</xdr:colOff>
      <xdr:row>0</xdr:row>
      <xdr:rowOff>0</xdr:rowOff>
    </xdr:from>
    <xdr:ext cx="127000" cy="127000"/>
    <xdr:pic>
      <xdr:nvPicPr>
        <xdr:cNvPr id="41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70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22</xdr:col>
      <xdr:colOff>1079500</xdr:colOff>
      <xdr:row>0</xdr:row>
      <xdr:rowOff>0</xdr:rowOff>
    </xdr:from>
    <xdr:ext cx="127000" cy="127000"/>
    <xdr:pic>
      <xdr:nvPicPr>
        <xdr:cNvPr id="41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70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22</xdr:col>
      <xdr:colOff>1079500</xdr:colOff>
      <xdr:row>0</xdr:row>
      <xdr:rowOff>0</xdr:rowOff>
    </xdr:from>
    <xdr:ext cx="127000" cy="127000"/>
    <xdr:pic>
      <xdr:nvPicPr>
        <xdr:cNvPr id="41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70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22</xdr:col>
      <xdr:colOff>1079500</xdr:colOff>
      <xdr:row>0</xdr:row>
      <xdr:rowOff>0</xdr:rowOff>
    </xdr:from>
    <xdr:ext cx="127000" cy="127000"/>
    <xdr:pic>
      <xdr:nvPicPr>
        <xdr:cNvPr id="41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70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22</xdr:col>
      <xdr:colOff>1079500</xdr:colOff>
      <xdr:row>0</xdr:row>
      <xdr:rowOff>0</xdr:rowOff>
    </xdr:from>
    <xdr:ext cx="127000" cy="127000"/>
    <xdr:pic>
      <xdr:nvPicPr>
        <xdr:cNvPr id="41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70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22</xdr:col>
      <xdr:colOff>1079500</xdr:colOff>
      <xdr:row>0</xdr:row>
      <xdr:rowOff>0</xdr:rowOff>
    </xdr:from>
    <xdr:ext cx="127000" cy="127000"/>
    <xdr:pic>
      <xdr:nvPicPr>
        <xdr:cNvPr id="41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70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0</xdr:row>
      <xdr:rowOff>0</xdr:rowOff>
    </xdr:from>
    <xdr:ext cx="127000" cy="127000"/>
    <xdr:pic>
      <xdr:nvPicPr>
        <xdr:cNvPr id="41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291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22</xdr:col>
      <xdr:colOff>1079500</xdr:colOff>
      <xdr:row>0</xdr:row>
      <xdr:rowOff>0</xdr:rowOff>
    </xdr:from>
    <xdr:ext cx="127000" cy="127000"/>
    <xdr:pic>
      <xdr:nvPicPr>
        <xdr:cNvPr id="41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70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22</xdr:col>
      <xdr:colOff>1079500</xdr:colOff>
      <xdr:row>0</xdr:row>
      <xdr:rowOff>0</xdr:rowOff>
    </xdr:from>
    <xdr:ext cx="127000" cy="127000"/>
    <xdr:pic>
      <xdr:nvPicPr>
        <xdr:cNvPr id="41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70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22</xdr:col>
      <xdr:colOff>1079500</xdr:colOff>
      <xdr:row>0</xdr:row>
      <xdr:rowOff>0</xdr:rowOff>
    </xdr:from>
    <xdr:ext cx="127000" cy="127000"/>
    <xdr:pic>
      <xdr:nvPicPr>
        <xdr:cNvPr id="41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70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22</xdr:col>
      <xdr:colOff>1079500</xdr:colOff>
      <xdr:row>0</xdr:row>
      <xdr:rowOff>0</xdr:rowOff>
    </xdr:from>
    <xdr:ext cx="127000" cy="127000"/>
    <xdr:pic>
      <xdr:nvPicPr>
        <xdr:cNvPr id="41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70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22</xdr:col>
      <xdr:colOff>1079500</xdr:colOff>
      <xdr:row>0</xdr:row>
      <xdr:rowOff>0</xdr:rowOff>
    </xdr:from>
    <xdr:ext cx="127000" cy="127000"/>
    <xdr:pic>
      <xdr:nvPicPr>
        <xdr:cNvPr id="41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370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26</xdr:col>
      <xdr:colOff>1079500</xdr:colOff>
      <xdr:row>0</xdr:row>
      <xdr:rowOff>0</xdr:rowOff>
    </xdr:from>
    <xdr:ext cx="127000" cy="127000"/>
    <xdr:pic>
      <xdr:nvPicPr>
        <xdr:cNvPr id="41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03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26</xdr:col>
      <xdr:colOff>1079500</xdr:colOff>
      <xdr:row>0</xdr:row>
      <xdr:rowOff>0</xdr:rowOff>
    </xdr:from>
    <xdr:ext cx="127000" cy="127000"/>
    <xdr:pic>
      <xdr:nvPicPr>
        <xdr:cNvPr id="41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03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26</xdr:col>
      <xdr:colOff>1079500</xdr:colOff>
      <xdr:row>0</xdr:row>
      <xdr:rowOff>0</xdr:rowOff>
    </xdr:from>
    <xdr:ext cx="127000" cy="127000"/>
    <xdr:pic>
      <xdr:nvPicPr>
        <xdr:cNvPr id="41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03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26</xdr:col>
      <xdr:colOff>1079500</xdr:colOff>
      <xdr:row>0</xdr:row>
      <xdr:rowOff>0</xdr:rowOff>
    </xdr:from>
    <xdr:ext cx="127000" cy="127000"/>
    <xdr:pic>
      <xdr:nvPicPr>
        <xdr:cNvPr id="41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03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26</xdr:col>
      <xdr:colOff>1079500</xdr:colOff>
      <xdr:row>0</xdr:row>
      <xdr:rowOff>0</xdr:rowOff>
    </xdr:from>
    <xdr:ext cx="127000" cy="127000"/>
    <xdr:pic>
      <xdr:nvPicPr>
        <xdr:cNvPr id="41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03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26</xdr:col>
      <xdr:colOff>1079500</xdr:colOff>
      <xdr:row>0</xdr:row>
      <xdr:rowOff>0</xdr:rowOff>
    </xdr:from>
    <xdr:ext cx="127000" cy="127000"/>
    <xdr:pic>
      <xdr:nvPicPr>
        <xdr:cNvPr id="41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03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26</xdr:col>
      <xdr:colOff>1079500</xdr:colOff>
      <xdr:row>0</xdr:row>
      <xdr:rowOff>0</xdr:rowOff>
    </xdr:from>
    <xdr:ext cx="127000" cy="127000"/>
    <xdr:pic>
      <xdr:nvPicPr>
        <xdr:cNvPr id="41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03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26</xdr:col>
      <xdr:colOff>1079500</xdr:colOff>
      <xdr:row>0</xdr:row>
      <xdr:rowOff>0</xdr:rowOff>
    </xdr:from>
    <xdr:ext cx="127000" cy="127000"/>
    <xdr:pic>
      <xdr:nvPicPr>
        <xdr:cNvPr id="41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03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26</xdr:col>
      <xdr:colOff>0</xdr:colOff>
      <xdr:row>0</xdr:row>
      <xdr:rowOff>0</xdr:rowOff>
    </xdr:from>
    <xdr:ext cx="127000" cy="127000"/>
    <xdr:pic>
      <xdr:nvPicPr>
        <xdr:cNvPr id="41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958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26</xdr:col>
      <xdr:colOff>1079500</xdr:colOff>
      <xdr:row>0</xdr:row>
      <xdr:rowOff>0</xdr:rowOff>
    </xdr:from>
    <xdr:ext cx="127000" cy="127000"/>
    <xdr:pic>
      <xdr:nvPicPr>
        <xdr:cNvPr id="41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03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26</xdr:col>
      <xdr:colOff>1079500</xdr:colOff>
      <xdr:row>0</xdr:row>
      <xdr:rowOff>0</xdr:rowOff>
    </xdr:from>
    <xdr:ext cx="127000" cy="127000"/>
    <xdr:pic>
      <xdr:nvPicPr>
        <xdr:cNvPr id="41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03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26</xdr:col>
      <xdr:colOff>1079500</xdr:colOff>
      <xdr:row>0</xdr:row>
      <xdr:rowOff>0</xdr:rowOff>
    </xdr:from>
    <xdr:ext cx="127000" cy="127000"/>
    <xdr:pic>
      <xdr:nvPicPr>
        <xdr:cNvPr id="41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03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26</xdr:col>
      <xdr:colOff>1079500</xdr:colOff>
      <xdr:row>0</xdr:row>
      <xdr:rowOff>0</xdr:rowOff>
    </xdr:from>
    <xdr:ext cx="127000" cy="127000"/>
    <xdr:pic>
      <xdr:nvPicPr>
        <xdr:cNvPr id="41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03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26</xdr:col>
      <xdr:colOff>1079500</xdr:colOff>
      <xdr:row>0</xdr:row>
      <xdr:rowOff>0</xdr:rowOff>
    </xdr:from>
    <xdr:ext cx="127000" cy="127000"/>
    <xdr:pic>
      <xdr:nvPicPr>
        <xdr:cNvPr id="41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038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34</xdr:col>
      <xdr:colOff>1079500</xdr:colOff>
      <xdr:row>0</xdr:row>
      <xdr:rowOff>0</xdr:rowOff>
    </xdr:from>
    <xdr:ext cx="127000" cy="127000"/>
    <xdr:pic>
      <xdr:nvPicPr>
        <xdr:cNvPr id="41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44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39</xdr:col>
      <xdr:colOff>1079500</xdr:colOff>
      <xdr:row>0</xdr:row>
      <xdr:rowOff>0</xdr:rowOff>
    </xdr:from>
    <xdr:ext cx="127000" cy="127000"/>
    <xdr:pic>
      <xdr:nvPicPr>
        <xdr:cNvPr id="41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27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1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1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1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2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2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2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2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2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2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2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2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6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2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2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2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2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2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45</xdr:col>
      <xdr:colOff>1079500</xdr:colOff>
      <xdr:row>0</xdr:row>
      <xdr:rowOff>0</xdr:rowOff>
    </xdr:from>
    <xdr:ext cx="127000" cy="127000"/>
    <xdr:pic>
      <xdr:nvPicPr>
        <xdr:cNvPr id="42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279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7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51</xdr:col>
      <xdr:colOff>1079500</xdr:colOff>
      <xdr:row>0</xdr:row>
      <xdr:rowOff>0</xdr:rowOff>
    </xdr:from>
    <xdr:ext cx="127000" cy="127000"/>
    <xdr:pic>
      <xdr:nvPicPr>
        <xdr:cNvPr id="42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281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8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55</xdr:col>
      <xdr:colOff>1079500</xdr:colOff>
      <xdr:row>0</xdr:row>
      <xdr:rowOff>0</xdr:rowOff>
    </xdr:from>
    <xdr:ext cx="127000" cy="127000"/>
    <xdr:pic>
      <xdr:nvPicPr>
        <xdr:cNvPr id="42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948625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9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63</xdr:col>
      <xdr:colOff>1079500</xdr:colOff>
      <xdr:row>0</xdr:row>
      <xdr:rowOff>0</xdr:rowOff>
    </xdr:from>
    <xdr:ext cx="127000" cy="127000"/>
    <xdr:pic>
      <xdr:nvPicPr>
        <xdr:cNvPr id="42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878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A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68</xdr:col>
      <xdr:colOff>1079500</xdr:colOff>
      <xdr:row>0</xdr:row>
      <xdr:rowOff>0</xdr:rowOff>
    </xdr:from>
    <xdr:ext cx="127000" cy="127000"/>
    <xdr:pic>
      <xdr:nvPicPr>
        <xdr:cNvPr id="42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21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B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74</xdr:col>
      <xdr:colOff>1079500</xdr:colOff>
      <xdr:row>0</xdr:row>
      <xdr:rowOff>0</xdr:rowOff>
    </xdr:from>
    <xdr:ext cx="127000" cy="127000"/>
    <xdr:pic>
      <xdr:nvPicPr>
        <xdr:cNvPr id="42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214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2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C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80</xdr:col>
      <xdr:colOff>1079500</xdr:colOff>
      <xdr:row>0</xdr:row>
      <xdr:rowOff>0</xdr:rowOff>
    </xdr:from>
    <xdr:ext cx="127000" cy="127000"/>
    <xdr:pic>
      <xdr:nvPicPr>
        <xdr:cNvPr id="43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2155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D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84</xdr:col>
      <xdr:colOff>1079500</xdr:colOff>
      <xdr:row>0</xdr:row>
      <xdr:rowOff>0</xdr:rowOff>
    </xdr:from>
    <xdr:ext cx="127000" cy="127000"/>
    <xdr:pic>
      <xdr:nvPicPr>
        <xdr:cNvPr id="43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3883063" y="0"/>
          <a:ext cx="127000" cy="127000"/>
        </a:xfrm>
        <a:prstGeom prst="rect">
          <a:avLst/>
        </a:prstGeom>
      </xdr:spPr>
    </xdr:pic>
    <xdr:clientData/>
  </xdr:oneCellAnchor>
  <xdr:oneCellAnchor>
    <xdr:from>
      <xdr:col>92</xdr:col>
      <xdr:colOff>1079500</xdr:colOff>
      <xdr:row>0</xdr:row>
      <xdr:rowOff>0</xdr:rowOff>
    </xdr:from>
    <xdr:ext cx="127000" cy="127000"/>
    <xdr:pic>
      <xdr:nvPicPr>
        <xdr:cNvPr id="43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4955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92</xdr:col>
      <xdr:colOff>1079500</xdr:colOff>
      <xdr:row>0</xdr:row>
      <xdr:rowOff>0</xdr:rowOff>
    </xdr:from>
    <xdr:ext cx="127000" cy="127000"/>
    <xdr:pic>
      <xdr:nvPicPr>
        <xdr:cNvPr id="43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4955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97</xdr:col>
      <xdr:colOff>1079500</xdr:colOff>
      <xdr:row>0</xdr:row>
      <xdr:rowOff>0</xdr:rowOff>
    </xdr:from>
    <xdr:ext cx="127000" cy="127000"/>
    <xdr:pic>
      <xdr:nvPicPr>
        <xdr:cNvPr id="43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E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861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97</xdr:col>
      <xdr:colOff>1079500</xdr:colOff>
      <xdr:row>0</xdr:row>
      <xdr:rowOff>0</xdr:rowOff>
    </xdr:from>
    <xdr:ext cx="127000" cy="127000"/>
    <xdr:pic>
      <xdr:nvPicPr>
        <xdr:cNvPr id="43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0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861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103</xdr:col>
      <xdr:colOff>1079500</xdr:colOff>
      <xdr:row>0</xdr:row>
      <xdr:rowOff>0</xdr:rowOff>
    </xdr:from>
    <xdr:ext cx="127000" cy="127000"/>
    <xdr:pic>
      <xdr:nvPicPr>
        <xdr:cNvPr id="43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0148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103</xdr:col>
      <xdr:colOff>1079500</xdr:colOff>
      <xdr:row>0</xdr:row>
      <xdr:rowOff>0</xdr:rowOff>
    </xdr:from>
    <xdr:ext cx="127000" cy="127000"/>
    <xdr:pic>
      <xdr:nvPicPr>
        <xdr:cNvPr id="43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2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0148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109</xdr:col>
      <xdr:colOff>1079500</xdr:colOff>
      <xdr:row>0</xdr:row>
      <xdr:rowOff>0</xdr:rowOff>
    </xdr:from>
    <xdr:ext cx="127000" cy="127000"/>
    <xdr:pic>
      <xdr:nvPicPr>
        <xdr:cNvPr id="43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3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8435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109</xdr:col>
      <xdr:colOff>1079500</xdr:colOff>
      <xdr:row>0</xdr:row>
      <xdr:rowOff>0</xdr:rowOff>
    </xdr:from>
    <xdr:ext cx="127000" cy="127000"/>
    <xdr:pic>
      <xdr:nvPicPr>
        <xdr:cNvPr id="43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4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84350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113</xdr:col>
      <xdr:colOff>1079500</xdr:colOff>
      <xdr:row>0</xdr:row>
      <xdr:rowOff>0</xdr:rowOff>
    </xdr:from>
    <xdr:ext cx="127000" cy="127000"/>
    <xdr:pic>
      <xdr:nvPicPr>
        <xdr:cNvPr id="43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5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3959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113</xdr:col>
      <xdr:colOff>1079500</xdr:colOff>
      <xdr:row>0</xdr:row>
      <xdr:rowOff>0</xdr:rowOff>
    </xdr:from>
    <xdr:ext cx="127000" cy="127000"/>
    <xdr:pic>
      <xdr:nvPicPr>
        <xdr:cNvPr id="43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6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39595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121</xdr:col>
      <xdr:colOff>1079500</xdr:colOff>
      <xdr:row>0</xdr:row>
      <xdr:rowOff>0</xdr:rowOff>
    </xdr:from>
    <xdr:ext cx="127000" cy="127000"/>
    <xdr:pic>
      <xdr:nvPicPr>
        <xdr:cNvPr id="43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7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3889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121</xdr:col>
      <xdr:colOff>1079500</xdr:colOff>
      <xdr:row>0</xdr:row>
      <xdr:rowOff>0</xdr:rowOff>
    </xdr:from>
    <xdr:ext cx="127000" cy="127000"/>
    <xdr:pic>
      <xdr:nvPicPr>
        <xdr:cNvPr id="43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3889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121</xdr:col>
      <xdr:colOff>1079500</xdr:colOff>
      <xdr:row>0</xdr:row>
      <xdr:rowOff>0</xdr:rowOff>
    </xdr:from>
    <xdr:ext cx="127000" cy="127000"/>
    <xdr:pic>
      <xdr:nvPicPr>
        <xdr:cNvPr id="43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9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3889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121</xdr:col>
      <xdr:colOff>1079500</xdr:colOff>
      <xdr:row>0</xdr:row>
      <xdr:rowOff>0</xdr:rowOff>
    </xdr:from>
    <xdr:ext cx="127000" cy="127000"/>
    <xdr:pic>
      <xdr:nvPicPr>
        <xdr:cNvPr id="43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A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3889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121</xdr:col>
      <xdr:colOff>1079500</xdr:colOff>
      <xdr:row>0</xdr:row>
      <xdr:rowOff>0</xdr:rowOff>
    </xdr:from>
    <xdr:ext cx="127000" cy="127000"/>
    <xdr:pic>
      <xdr:nvPicPr>
        <xdr:cNvPr id="43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B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3889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121</xdr:col>
      <xdr:colOff>1079500</xdr:colOff>
      <xdr:row>0</xdr:row>
      <xdr:rowOff>0</xdr:rowOff>
    </xdr:from>
    <xdr:ext cx="127000" cy="127000"/>
    <xdr:pic>
      <xdr:nvPicPr>
        <xdr:cNvPr id="43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C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3889313" y="0"/>
          <a:ext cx="127000" cy="127000"/>
        </a:xfrm>
        <a:prstGeom prst="rect">
          <a:avLst/>
        </a:prstGeom>
      </xdr:spPr>
    </xdr:pic>
    <xdr:clientData/>
  </xdr:oneCellAnchor>
  <xdr:oneCellAnchor>
    <xdr:from>
      <xdr:col>126</xdr:col>
      <xdr:colOff>1079500</xdr:colOff>
      <xdr:row>0</xdr:row>
      <xdr:rowOff>0</xdr:rowOff>
    </xdr:from>
    <xdr:ext cx="127000" cy="127000"/>
    <xdr:pic>
      <xdr:nvPicPr>
        <xdr:cNvPr id="43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D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007949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126</xdr:col>
      <xdr:colOff>1079500</xdr:colOff>
      <xdr:row>0</xdr:row>
      <xdr:rowOff>0</xdr:rowOff>
    </xdr:from>
    <xdr:ext cx="127000" cy="127000"/>
    <xdr:pic>
      <xdr:nvPicPr>
        <xdr:cNvPr id="43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007949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126</xdr:col>
      <xdr:colOff>1079500</xdr:colOff>
      <xdr:row>0</xdr:row>
      <xdr:rowOff>0</xdr:rowOff>
    </xdr:from>
    <xdr:ext cx="127000" cy="127000"/>
    <xdr:pic>
      <xdr:nvPicPr>
        <xdr:cNvPr id="43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FF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007949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126</xdr:col>
      <xdr:colOff>1079500</xdr:colOff>
      <xdr:row>0</xdr:row>
      <xdr:rowOff>0</xdr:rowOff>
    </xdr:from>
    <xdr:ext cx="127000" cy="127000"/>
    <xdr:pic>
      <xdr:nvPicPr>
        <xdr:cNvPr id="435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0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007949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126</xdr:col>
      <xdr:colOff>1079500</xdr:colOff>
      <xdr:row>0</xdr:row>
      <xdr:rowOff>0</xdr:rowOff>
    </xdr:from>
    <xdr:ext cx="127000" cy="127000"/>
    <xdr:pic>
      <xdr:nvPicPr>
        <xdr:cNvPr id="435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1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007949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126</xdr:col>
      <xdr:colOff>1079500</xdr:colOff>
      <xdr:row>0</xdr:row>
      <xdr:rowOff>0</xdr:rowOff>
    </xdr:from>
    <xdr:ext cx="127000" cy="127000"/>
    <xdr:pic>
      <xdr:nvPicPr>
        <xdr:cNvPr id="435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2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007949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132</xdr:col>
      <xdr:colOff>1079500</xdr:colOff>
      <xdr:row>0</xdr:row>
      <xdr:rowOff>0</xdr:rowOff>
    </xdr:from>
    <xdr:ext cx="127000" cy="127000"/>
    <xdr:pic>
      <xdr:nvPicPr>
        <xdr:cNvPr id="435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3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09081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132</xdr:col>
      <xdr:colOff>1079500</xdr:colOff>
      <xdr:row>0</xdr:row>
      <xdr:rowOff>0</xdr:rowOff>
    </xdr:from>
    <xdr:ext cx="127000" cy="127000"/>
    <xdr:pic>
      <xdr:nvPicPr>
        <xdr:cNvPr id="43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4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09081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132</xdr:col>
      <xdr:colOff>1079500</xdr:colOff>
      <xdr:row>0</xdr:row>
      <xdr:rowOff>0</xdr:rowOff>
    </xdr:from>
    <xdr:ext cx="127000" cy="127000"/>
    <xdr:pic>
      <xdr:nvPicPr>
        <xdr:cNvPr id="43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5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09081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132</xdr:col>
      <xdr:colOff>1079500</xdr:colOff>
      <xdr:row>0</xdr:row>
      <xdr:rowOff>0</xdr:rowOff>
    </xdr:from>
    <xdr:ext cx="127000" cy="127000"/>
    <xdr:pic>
      <xdr:nvPicPr>
        <xdr:cNvPr id="43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6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09081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132</xdr:col>
      <xdr:colOff>1079500</xdr:colOff>
      <xdr:row>0</xdr:row>
      <xdr:rowOff>0</xdr:rowOff>
    </xdr:from>
    <xdr:ext cx="127000" cy="127000"/>
    <xdr:pic>
      <xdr:nvPicPr>
        <xdr:cNvPr id="43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7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09081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132</xdr:col>
      <xdr:colOff>1079500</xdr:colOff>
      <xdr:row>0</xdr:row>
      <xdr:rowOff>0</xdr:rowOff>
    </xdr:from>
    <xdr:ext cx="127000" cy="127000"/>
    <xdr:pic>
      <xdr:nvPicPr>
        <xdr:cNvPr id="43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8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09081688" y="0"/>
          <a:ext cx="127000" cy="127000"/>
        </a:xfrm>
        <a:prstGeom prst="rect">
          <a:avLst/>
        </a:prstGeom>
      </xdr:spPr>
    </xdr:pic>
    <xdr:clientData/>
  </xdr:oneCellAnchor>
  <xdr:oneCellAnchor>
    <xdr:from>
      <xdr:col>138</xdr:col>
      <xdr:colOff>1079500</xdr:colOff>
      <xdr:row>0</xdr:row>
      <xdr:rowOff>0</xdr:rowOff>
    </xdr:from>
    <xdr:ext cx="127000" cy="127000"/>
    <xdr:pic>
      <xdr:nvPicPr>
        <xdr:cNvPr id="43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9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73684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138</xdr:col>
      <xdr:colOff>1079500</xdr:colOff>
      <xdr:row>0</xdr:row>
      <xdr:rowOff>0</xdr:rowOff>
    </xdr:from>
    <xdr:ext cx="127000" cy="127000"/>
    <xdr:pic>
      <xdr:nvPicPr>
        <xdr:cNvPr id="43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A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73684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138</xdr:col>
      <xdr:colOff>1079500</xdr:colOff>
      <xdr:row>0</xdr:row>
      <xdr:rowOff>0</xdr:rowOff>
    </xdr:from>
    <xdr:ext cx="127000" cy="127000"/>
    <xdr:pic>
      <xdr:nvPicPr>
        <xdr:cNvPr id="43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B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73684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138</xdr:col>
      <xdr:colOff>1079500</xdr:colOff>
      <xdr:row>0</xdr:row>
      <xdr:rowOff>0</xdr:rowOff>
    </xdr:from>
    <xdr:ext cx="127000" cy="127000"/>
    <xdr:pic>
      <xdr:nvPicPr>
        <xdr:cNvPr id="43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C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73684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138</xdr:col>
      <xdr:colOff>1079500</xdr:colOff>
      <xdr:row>0</xdr:row>
      <xdr:rowOff>0</xdr:rowOff>
    </xdr:from>
    <xdr:ext cx="127000" cy="127000"/>
    <xdr:pic>
      <xdr:nvPicPr>
        <xdr:cNvPr id="43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D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73684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138</xdr:col>
      <xdr:colOff>1079500</xdr:colOff>
      <xdr:row>0</xdr:row>
      <xdr:rowOff>0</xdr:rowOff>
    </xdr:from>
    <xdr:ext cx="127000" cy="127000"/>
    <xdr:pic>
      <xdr:nvPicPr>
        <xdr:cNvPr id="43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E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73684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142</xdr:col>
      <xdr:colOff>1079500</xdr:colOff>
      <xdr:row>0</xdr:row>
      <xdr:rowOff>0</xdr:rowOff>
    </xdr:from>
    <xdr:ext cx="127000" cy="127000"/>
    <xdr:pic>
      <xdr:nvPicPr>
        <xdr:cNvPr id="43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0F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228929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142</xdr:col>
      <xdr:colOff>1079500</xdr:colOff>
      <xdr:row>0</xdr:row>
      <xdr:rowOff>0</xdr:rowOff>
    </xdr:from>
    <xdr:ext cx="127000" cy="127000"/>
    <xdr:pic>
      <xdr:nvPicPr>
        <xdr:cNvPr id="43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0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228929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142</xdr:col>
      <xdr:colOff>1079500</xdr:colOff>
      <xdr:row>0</xdr:row>
      <xdr:rowOff>0</xdr:rowOff>
    </xdr:from>
    <xdr:ext cx="127000" cy="127000"/>
    <xdr:pic>
      <xdr:nvPicPr>
        <xdr:cNvPr id="43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1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228929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142</xdr:col>
      <xdr:colOff>1079500</xdr:colOff>
      <xdr:row>0</xdr:row>
      <xdr:rowOff>0</xdr:rowOff>
    </xdr:from>
    <xdr:ext cx="127000" cy="127000"/>
    <xdr:pic>
      <xdr:nvPicPr>
        <xdr:cNvPr id="43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2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228929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142</xdr:col>
      <xdr:colOff>1079500</xdr:colOff>
      <xdr:row>0</xdr:row>
      <xdr:rowOff>0</xdr:rowOff>
    </xdr:from>
    <xdr:ext cx="127000" cy="127000"/>
    <xdr:pic>
      <xdr:nvPicPr>
        <xdr:cNvPr id="43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3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228929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142</xdr:col>
      <xdr:colOff>1079500</xdr:colOff>
      <xdr:row>0</xdr:row>
      <xdr:rowOff>0</xdr:rowOff>
    </xdr:from>
    <xdr:ext cx="127000" cy="127000"/>
    <xdr:pic>
      <xdr:nvPicPr>
        <xdr:cNvPr id="43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4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22892938" y="0"/>
          <a:ext cx="127000" cy="127000"/>
        </a:xfrm>
        <a:prstGeom prst="rect">
          <a:avLst/>
        </a:prstGeom>
      </xdr:spPr>
    </xdr:pic>
    <xdr:clientData/>
  </xdr:oneCellAnchor>
  <xdr:oneCellAnchor>
    <xdr:from>
      <xdr:col>150</xdr:col>
      <xdr:colOff>1079500</xdr:colOff>
      <xdr:row>0</xdr:row>
      <xdr:rowOff>0</xdr:rowOff>
    </xdr:from>
    <xdr:ext cx="127000" cy="127000"/>
    <xdr:pic>
      <xdr:nvPicPr>
        <xdr:cNvPr id="43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5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2822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150</xdr:col>
      <xdr:colOff>1079500</xdr:colOff>
      <xdr:row>0</xdr:row>
      <xdr:rowOff>0</xdr:rowOff>
    </xdr:from>
    <xdr:ext cx="127000" cy="127000"/>
    <xdr:pic>
      <xdr:nvPicPr>
        <xdr:cNvPr id="43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6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2822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150</xdr:col>
      <xdr:colOff>1079500</xdr:colOff>
      <xdr:row>0</xdr:row>
      <xdr:rowOff>0</xdr:rowOff>
    </xdr:from>
    <xdr:ext cx="127000" cy="127000"/>
    <xdr:pic>
      <xdr:nvPicPr>
        <xdr:cNvPr id="43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7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2822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150</xdr:col>
      <xdr:colOff>1079500</xdr:colOff>
      <xdr:row>0</xdr:row>
      <xdr:rowOff>0</xdr:rowOff>
    </xdr:from>
    <xdr:ext cx="127000" cy="127000"/>
    <xdr:pic>
      <xdr:nvPicPr>
        <xdr:cNvPr id="43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8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2822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150</xdr:col>
      <xdr:colOff>1079500</xdr:colOff>
      <xdr:row>0</xdr:row>
      <xdr:rowOff>0</xdr:rowOff>
    </xdr:from>
    <xdr:ext cx="127000" cy="127000"/>
    <xdr:pic>
      <xdr:nvPicPr>
        <xdr:cNvPr id="43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9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2822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150</xdr:col>
      <xdr:colOff>1079500</xdr:colOff>
      <xdr:row>0</xdr:row>
      <xdr:rowOff>0</xdr:rowOff>
    </xdr:from>
    <xdr:ext cx="127000" cy="127000"/>
    <xdr:pic>
      <xdr:nvPicPr>
        <xdr:cNvPr id="43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A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2822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150</xdr:col>
      <xdr:colOff>1079500</xdr:colOff>
      <xdr:row>0</xdr:row>
      <xdr:rowOff>0</xdr:rowOff>
    </xdr:from>
    <xdr:ext cx="127000" cy="127000"/>
    <xdr:pic>
      <xdr:nvPicPr>
        <xdr:cNvPr id="43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B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2822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150</xdr:col>
      <xdr:colOff>1079500</xdr:colOff>
      <xdr:row>0</xdr:row>
      <xdr:rowOff>0</xdr:rowOff>
    </xdr:from>
    <xdr:ext cx="127000" cy="127000"/>
    <xdr:pic>
      <xdr:nvPicPr>
        <xdr:cNvPr id="43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C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2822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150</xdr:col>
      <xdr:colOff>1079500</xdr:colOff>
      <xdr:row>0</xdr:row>
      <xdr:rowOff>0</xdr:rowOff>
    </xdr:from>
    <xdr:ext cx="127000" cy="127000"/>
    <xdr:pic>
      <xdr:nvPicPr>
        <xdr:cNvPr id="43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D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2822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150</xdr:col>
      <xdr:colOff>1079500</xdr:colOff>
      <xdr:row>0</xdr:row>
      <xdr:rowOff>0</xdr:rowOff>
    </xdr:from>
    <xdr:ext cx="127000" cy="127000"/>
    <xdr:pic>
      <xdr:nvPicPr>
        <xdr:cNvPr id="43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E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2822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150</xdr:col>
      <xdr:colOff>1079500</xdr:colOff>
      <xdr:row>0</xdr:row>
      <xdr:rowOff>0</xdr:rowOff>
    </xdr:from>
    <xdr:ext cx="127000" cy="127000"/>
    <xdr:pic>
      <xdr:nvPicPr>
        <xdr:cNvPr id="43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1F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2822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150</xdr:col>
      <xdr:colOff>1079500</xdr:colOff>
      <xdr:row>0</xdr:row>
      <xdr:rowOff>0</xdr:rowOff>
    </xdr:from>
    <xdr:ext cx="127000" cy="127000"/>
    <xdr:pic>
      <xdr:nvPicPr>
        <xdr:cNvPr id="43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0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2822750" y="0"/>
          <a:ext cx="127000" cy="127000"/>
        </a:xfrm>
        <a:prstGeom prst="rect">
          <a:avLst/>
        </a:prstGeom>
      </xdr:spPr>
    </xdr:pic>
    <xdr:clientData/>
  </xdr:oneCellAnchor>
  <xdr:oneCellAnchor>
    <xdr:from>
      <xdr:col>155</xdr:col>
      <xdr:colOff>1079500</xdr:colOff>
      <xdr:row>0</xdr:row>
      <xdr:rowOff>0</xdr:rowOff>
    </xdr:from>
    <xdr:ext cx="127000" cy="127000"/>
    <xdr:pic>
      <xdr:nvPicPr>
        <xdr:cNvPr id="43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1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9728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155</xdr:col>
      <xdr:colOff>1079500</xdr:colOff>
      <xdr:row>0</xdr:row>
      <xdr:rowOff>0</xdr:rowOff>
    </xdr:from>
    <xdr:ext cx="127000" cy="127000"/>
    <xdr:pic>
      <xdr:nvPicPr>
        <xdr:cNvPr id="43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2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9728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155</xdr:col>
      <xdr:colOff>1079500</xdr:colOff>
      <xdr:row>0</xdr:row>
      <xdr:rowOff>0</xdr:rowOff>
    </xdr:from>
    <xdr:ext cx="127000" cy="127000"/>
    <xdr:pic>
      <xdr:nvPicPr>
        <xdr:cNvPr id="43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3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9728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155</xdr:col>
      <xdr:colOff>1079500</xdr:colOff>
      <xdr:row>0</xdr:row>
      <xdr:rowOff>0</xdr:rowOff>
    </xdr:from>
    <xdr:ext cx="127000" cy="127000"/>
    <xdr:pic>
      <xdr:nvPicPr>
        <xdr:cNvPr id="43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4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9728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155</xdr:col>
      <xdr:colOff>1079500</xdr:colOff>
      <xdr:row>0</xdr:row>
      <xdr:rowOff>0</xdr:rowOff>
    </xdr:from>
    <xdr:ext cx="127000" cy="127000"/>
    <xdr:pic>
      <xdr:nvPicPr>
        <xdr:cNvPr id="43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5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9728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155</xdr:col>
      <xdr:colOff>1079500</xdr:colOff>
      <xdr:row>0</xdr:row>
      <xdr:rowOff>0</xdr:rowOff>
    </xdr:from>
    <xdr:ext cx="127000" cy="127000"/>
    <xdr:pic>
      <xdr:nvPicPr>
        <xdr:cNvPr id="43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6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9728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155</xdr:col>
      <xdr:colOff>1079500</xdr:colOff>
      <xdr:row>0</xdr:row>
      <xdr:rowOff>0</xdr:rowOff>
    </xdr:from>
    <xdr:ext cx="127000" cy="127000"/>
    <xdr:pic>
      <xdr:nvPicPr>
        <xdr:cNvPr id="43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7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9728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155</xdr:col>
      <xdr:colOff>1079500</xdr:colOff>
      <xdr:row>0</xdr:row>
      <xdr:rowOff>0</xdr:rowOff>
    </xdr:from>
    <xdr:ext cx="127000" cy="127000"/>
    <xdr:pic>
      <xdr:nvPicPr>
        <xdr:cNvPr id="43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8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9728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155</xdr:col>
      <xdr:colOff>1079500</xdr:colOff>
      <xdr:row>0</xdr:row>
      <xdr:rowOff>0</xdr:rowOff>
    </xdr:from>
    <xdr:ext cx="127000" cy="127000"/>
    <xdr:pic>
      <xdr:nvPicPr>
        <xdr:cNvPr id="43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9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9728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155</xdr:col>
      <xdr:colOff>1079500</xdr:colOff>
      <xdr:row>0</xdr:row>
      <xdr:rowOff>0</xdr:rowOff>
    </xdr:from>
    <xdr:ext cx="127000" cy="127000"/>
    <xdr:pic>
      <xdr:nvPicPr>
        <xdr:cNvPr id="43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A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9728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155</xdr:col>
      <xdr:colOff>1079500</xdr:colOff>
      <xdr:row>0</xdr:row>
      <xdr:rowOff>0</xdr:rowOff>
    </xdr:from>
    <xdr:ext cx="127000" cy="127000"/>
    <xdr:pic>
      <xdr:nvPicPr>
        <xdr:cNvPr id="43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B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9728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155</xdr:col>
      <xdr:colOff>1079500</xdr:colOff>
      <xdr:row>0</xdr:row>
      <xdr:rowOff>0</xdr:rowOff>
    </xdr:from>
    <xdr:ext cx="127000" cy="127000"/>
    <xdr:pic>
      <xdr:nvPicPr>
        <xdr:cNvPr id="43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C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9728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161</xdr:col>
      <xdr:colOff>1079500</xdr:colOff>
      <xdr:row>0</xdr:row>
      <xdr:rowOff>0</xdr:rowOff>
    </xdr:from>
    <xdr:ext cx="127000" cy="127000"/>
    <xdr:pic>
      <xdr:nvPicPr>
        <xdr:cNvPr id="43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D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8015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161</xdr:col>
      <xdr:colOff>1079500</xdr:colOff>
      <xdr:row>0</xdr:row>
      <xdr:rowOff>0</xdr:rowOff>
    </xdr:from>
    <xdr:ext cx="127000" cy="127000"/>
    <xdr:pic>
      <xdr:nvPicPr>
        <xdr:cNvPr id="43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E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8015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161</xdr:col>
      <xdr:colOff>1079500</xdr:colOff>
      <xdr:row>0</xdr:row>
      <xdr:rowOff>0</xdr:rowOff>
    </xdr:from>
    <xdr:ext cx="127000" cy="127000"/>
    <xdr:pic>
      <xdr:nvPicPr>
        <xdr:cNvPr id="43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2F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8015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161</xdr:col>
      <xdr:colOff>1079500</xdr:colOff>
      <xdr:row>0</xdr:row>
      <xdr:rowOff>0</xdr:rowOff>
    </xdr:from>
    <xdr:ext cx="127000" cy="127000"/>
    <xdr:pic>
      <xdr:nvPicPr>
        <xdr:cNvPr id="44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0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8015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161</xdr:col>
      <xdr:colOff>1079500</xdr:colOff>
      <xdr:row>0</xdr:row>
      <xdr:rowOff>0</xdr:rowOff>
    </xdr:from>
    <xdr:ext cx="127000" cy="127000"/>
    <xdr:pic>
      <xdr:nvPicPr>
        <xdr:cNvPr id="44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1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8015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161</xdr:col>
      <xdr:colOff>1079500</xdr:colOff>
      <xdr:row>0</xdr:row>
      <xdr:rowOff>0</xdr:rowOff>
    </xdr:from>
    <xdr:ext cx="127000" cy="127000"/>
    <xdr:pic>
      <xdr:nvPicPr>
        <xdr:cNvPr id="44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2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8015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161</xdr:col>
      <xdr:colOff>1079500</xdr:colOff>
      <xdr:row>0</xdr:row>
      <xdr:rowOff>0</xdr:rowOff>
    </xdr:from>
    <xdr:ext cx="127000" cy="127000"/>
    <xdr:pic>
      <xdr:nvPicPr>
        <xdr:cNvPr id="44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3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8015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161</xdr:col>
      <xdr:colOff>1079500</xdr:colOff>
      <xdr:row>0</xdr:row>
      <xdr:rowOff>0</xdr:rowOff>
    </xdr:from>
    <xdr:ext cx="127000" cy="127000"/>
    <xdr:pic>
      <xdr:nvPicPr>
        <xdr:cNvPr id="44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4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8015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161</xdr:col>
      <xdr:colOff>1079500</xdr:colOff>
      <xdr:row>0</xdr:row>
      <xdr:rowOff>0</xdr:rowOff>
    </xdr:from>
    <xdr:ext cx="127000" cy="127000"/>
    <xdr:pic>
      <xdr:nvPicPr>
        <xdr:cNvPr id="44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5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8015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161</xdr:col>
      <xdr:colOff>1079500</xdr:colOff>
      <xdr:row>0</xdr:row>
      <xdr:rowOff>0</xdr:rowOff>
    </xdr:from>
    <xdr:ext cx="127000" cy="127000"/>
    <xdr:pic>
      <xdr:nvPicPr>
        <xdr:cNvPr id="44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6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8015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161</xdr:col>
      <xdr:colOff>1079500</xdr:colOff>
      <xdr:row>0</xdr:row>
      <xdr:rowOff>0</xdr:rowOff>
    </xdr:from>
    <xdr:ext cx="127000" cy="127000"/>
    <xdr:pic>
      <xdr:nvPicPr>
        <xdr:cNvPr id="44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7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8015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161</xdr:col>
      <xdr:colOff>1079500</xdr:colOff>
      <xdr:row>0</xdr:row>
      <xdr:rowOff>0</xdr:rowOff>
    </xdr:from>
    <xdr:ext cx="127000" cy="127000"/>
    <xdr:pic>
      <xdr:nvPicPr>
        <xdr:cNvPr id="44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8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8015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167</xdr:col>
      <xdr:colOff>1079500</xdr:colOff>
      <xdr:row>0</xdr:row>
      <xdr:rowOff>0</xdr:rowOff>
    </xdr:from>
    <xdr:ext cx="127000" cy="127000"/>
    <xdr:pic>
      <xdr:nvPicPr>
        <xdr:cNvPr id="44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9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6301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167</xdr:col>
      <xdr:colOff>1079500</xdr:colOff>
      <xdr:row>0</xdr:row>
      <xdr:rowOff>0</xdr:rowOff>
    </xdr:from>
    <xdr:ext cx="127000" cy="127000"/>
    <xdr:pic>
      <xdr:nvPicPr>
        <xdr:cNvPr id="44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A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6301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167</xdr:col>
      <xdr:colOff>1079500</xdr:colOff>
      <xdr:row>0</xdr:row>
      <xdr:rowOff>0</xdr:rowOff>
    </xdr:from>
    <xdr:ext cx="127000" cy="127000"/>
    <xdr:pic>
      <xdr:nvPicPr>
        <xdr:cNvPr id="44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B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6301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167</xdr:col>
      <xdr:colOff>1079500</xdr:colOff>
      <xdr:row>0</xdr:row>
      <xdr:rowOff>0</xdr:rowOff>
    </xdr:from>
    <xdr:ext cx="127000" cy="127000"/>
    <xdr:pic>
      <xdr:nvPicPr>
        <xdr:cNvPr id="44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C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6301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167</xdr:col>
      <xdr:colOff>1079500</xdr:colOff>
      <xdr:row>0</xdr:row>
      <xdr:rowOff>0</xdr:rowOff>
    </xdr:from>
    <xdr:ext cx="127000" cy="127000"/>
    <xdr:pic>
      <xdr:nvPicPr>
        <xdr:cNvPr id="44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D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6301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167</xdr:col>
      <xdr:colOff>1079500</xdr:colOff>
      <xdr:row>0</xdr:row>
      <xdr:rowOff>0</xdr:rowOff>
    </xdr:from>
    <xdr:ext cx="127000" cy="127000"/>
    <xdr:pic>
      <xdr:nvPicPr>
        <xdr:cNvPr id="44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E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6301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167</xdr:col>
      <xdr:colOff>1079500</xdr:colOff>
      <xdr:row>0</xdr:row>
      <xdr:rowOff>0</xdr:rowOff>
    </xdr:from>
    <xdr:ext cx="127000" cy="127000"/>
    <xdr:pic>
      <xdr:nvPicPr>
        <xdr:cNvPr id="44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3F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6301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167</xdr:col>
      <xdr:colOff>1079500</xdr:colOff>
      <xdr:row>0</xdr:row>
      <xdr:rowOff>0</xdr:rowOff>
    </xdr:from>
    <xdr:ext cx="127000" cy="127000"/>
    <xdr:pic>
      <xdr:nvPicPr>
        <xdr:cNvPr id="44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0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6301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167</xdr:col>
      <xdr:colOff>1079500</xdr:colOff>
      <xdr:row>0</xdr:row>
      <xdr:rowOff>0</xdr:rowOff>
    </xdr:from>
    <xdr:ext cx="127000" cy="127000"/>
    <xdr:pic>
      <xdr:nvPicPr>
        <xdr:cNvPr id="44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1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6301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167</xdr:col>
      <xdr:colOff>1079500</xdr:colOff>
      <xdr:row>0</xdr:row>
      <xdr:rowOff>0</xdr:rowOff>
    </xdr:from>
    <xdr:ext cx="127000" cy="127000"/>
    <xdr:pic>
      <xdr:nvPicPr>
        <xdr:cNvPr id="44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2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6301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167</xdr:col>
      <xdr:colOff>1079500</xdr:colOff>
      <xdr:row>0</xdr:row>
      <xdr:rowOff>0</xdr:rowOff>
    </xdr:from>
    <xdr:ext cx="127000" cy="127000"/>
    <xdr:pic>
      <xdr:nvPicPr>
        <xdr:cNvPr id="44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3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6301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167</xdr:col>
      <xdr:colOff>1079500</xdr:colOff>
      <xdr:row>0</xdr:row>
      <xdr:rowOff>0</xdr:rowOff>
    </xdr:from>
    <xdr:ext cx="127000" cy="127000"/>
    <xdr:pic>
      <xdr:nvPicPr>
        <xdr:cNvPr id="44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4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63018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171</xdr:col>
      <xdr:colOff>1079500</xdr:colOff>
      <xdr:row>0</xdr:row>
      <xdr:rowOff>0</xdr:rowOff>
    </xdr:from>
    <xdr:ext cx="127000" cy="127000"/>
    <xdr:pic>
      <xdr:nvPicPr>
        <xdr:cNvPr id="44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5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1826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171</xdr:col>
      <xdr:colOff>1079500</xdr:colOff>
      <xdr:row>0</xdr:row>
      <xdr:rowOff>0</xdr:rowOff>
    </xdr:from>
    <xdr:ext cx="127000" cy="127000"/>
    <xdr:pic>
      <xdr:nvPicPr>
        <xdr:cNvPr id="44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6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1826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171</xdr:col>
      <xdr:colOff>1079500</xdr:colOff>
      <xdr:row>0</xdr:row>
      <xdr:rowOff>0</xdr:rowOff>
    </xdr:from>
    <xdr:ext cx="127000" cy="127000"/>
    <xdr:pic>
      <xdr:nvPicPr>
        <xdr:cNvPr id="44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7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1826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171</xdr:col>
      <xdr:colOff>1079500</xdr:colOff>
      <xdr:row>0</xdr:row>
      <xdr:rowOff>0</xdr:rowOff>
    </xdr:from>
    <xdr:ext cx="127000" cy="127000"/>
    <xdr:pic>
      <xdr:nvPicPr>
        <xdr:cNvPr id="44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8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1826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171</xdr:col>
      <xdr:colOff>1079500</xdr:colOff>
      <xdr:row>0</xdr:row>
      <xdr:rowOff>0</xdr:rowOff>
    </xdr:from>
    <xdr:ext cx="127000" cy="127000"/>
    <xdr:pic>
      <xdr:nvPicPr>
        <xdr:cNvPr id="44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9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1826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171</xdr:col>
      <xdr:colOff>1079500</xdr:colOff>
      <xdr:row>0</xdr:row>
      <xdr:rowOff>0</xdr:rowOff>
    </xdr:from>
    <xdr:ext cx="127000" cy="127000"/>
    <xdr:pic>
      <xdr:nvPicPr>
        <xdr:cNvPr id="44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A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1826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171</xdr:col>
      <xdr:colOff>1079500</xdr:colOff>
      <xdr:row>0</xdr:row>
      <xdr:rowOff>0</xdr:rowOff>
    </xdr:from>
    <xdr:ext cx="127000" cy="127000"/>
    <xdr:pic>
      <xdr:nvPicPr>
        <xdr:cNvPr id="44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B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1826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171</xdr:col>
      <xdr:colOff>1079500</xdr:colOff>
      <xdr:row>0</xdr:row>
      <xdr:rowOff>0</xdr:rowOff>
    </xdr:from>
    <xdr:ext cx="127000" cy="127000"/>
    <xdr:pic>
      <xdr:nvPicPr>
        <xdr:cNvPr id="44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C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1826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171</xdr:col>
      <xdr:colOff>1079500</xdr:colOff>
      <xdr:row>0</xdr:row>
      <xdr:rowOff>0</xdr:rowOff>
    </xdr:from>
    <xdr:ext cx="127000" cy="127000"/>
    <xdr:pic>
      <xdr:nvPicPr>
        <xdr:cNvPr id="44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D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1826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171</xdr:col>
      <xdr:colOff>1079500</xdr:colOff>
      <xdr:row>0</xdr:row>
      <xdr:rowOff>0</xdr:rowOff>
    </xdr:from>
    <xdr:ext cx="127000" cy="127000"/>
    <xdr:pic>
      <xdr:nvPicPr>
        <xdr:cNvPr id="44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E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1826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171</xdr:col>
      <xdr:colOff>1079500</xdr:colOff>
      <xdr:row>0</xdr:row>
      <xdr:rowOff>0</xdr:rowOff>
    </xdr:from>
    <xdr:ext cx="127000" cy="127000"/>
    <xdr:pic>
      <xdr:nvPicPr>
        <xdr:cNvPr id="44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4F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1826375" y="0"/>
          <a:ext cx="127000" cy="127000"/>
        </a:xfrm>
        <a:prstGeom prst="rect">
          <a:avLst/>
        </a:prstGeom>
      </xdr:spPr>
    </xdr:pic>
    <xdr:clientData/>
  </xdr:oneCellAnchor>
  <xdr:oneCellAnchor>
    <xdr:from>
      <xdr:col>171</xdr:col>
      <xdr:colOff>1079500</xdr:colOff>
      <xdr:row>0</xdr:row>
      <xdr:rowOff>0</xdr:rowOff>
    </xdr:from>
    <xdr:ext cx="127000" cy="127000"/>
    <xdr:pic>
      <xdr:nvPicPr>
        <xdr:cNvPr id="44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400-0000501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1826375" y="0"/>
          <a:ext cx="127000" cy="127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127000" cy="127000"/>
    <xdr:pic>
      <xdr:nvPicPr>
        <xdr:cNvPr id="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127000" cy="127000"/>
    <xdr:pic>
      <xdr:nvPicPr>
        <xdr:cNvPr id="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0</xdr:row>
      <xdr:rowOff>0</xdr:rowOff>
    </xdr:from>
    <xdr:ext cx="127000" cy="127000"/>
    <xdr:pic>
      <xdr:nvPicPr>
        <xdr:cNvPr id="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127000" cy="127000"/>
    <xdr:pic>
      <xdr:nvPicPr>
        <xdr:cNvPr id="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35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127000" cy="127000"/>
    <xdr:pic>
      <xdr:nvPicPr>
        <xdr:cNvPr id="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35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0</xdr:rowOff>
    </xdr:from>
    <xdr:ext cx="127000" cy="127000"/>
    <xdr:pic>
      <xdr:nvPicPr>
        <xdr:cNvPr id="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592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0</xdr:rowOff>
    </xdr:from>
    <xdr:ext cx="127000" cy="127000"/>
    <xdr:pic>
      <xdr:nvPicPr>
        <xdr:cNvPr id="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592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12700</xdr:colOff>
      <xdr:row>0</xdr:row>
      <xdr:rowOff>0</xdr:rowOff>
    </xdr:from>
    <xdr:ext cx="127000" cy="127000"/>
    <xdr:pic>
      <xdr:nvPicPr>
        <xdr:cNvPr id="38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478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165100</xdr:colOff>
      <xdr:row>0</xdr:row>
      <xdr:rowOff>0</xdr:rowOff>
    </xdr:from>
    <xdr:ext cx="127000" cy="127000"/>
    <xdr:pic>
      <xdr:nvPicPr>
        <xdr:cNvPr id="39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7002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317500</xdr:colOff>
      <xdr:row>0</xdr:row>
      <xdr:rowOff>0</xdr:rowOff>
    </xdr:from>
    <xdr:ext cx="127000" cy="127000"/>
    <xdr:pic>
      <xdr:nvPicPr>
        <xdr:cNvPr id="40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8526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469900</xdr:colOff>
      <xdr:row>0</xdr:row>
      <xdr:rowOff>0</xdr:rowOff>
    </xdr:from>
    <xdr:ext cx="127000" cy="127000"/>
    <xdr:pic>
      <xdr:nvPicPr>
        <xdr:cNvPr id="41" name="BExVUY5U2KP31I94F3ACOE2ALURG" descr="page_down.GIF" hidden="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0050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622300</xdr:colOff>
      <xdr:row>0</xdr:row>
      <xdr:rowOff>0</xdr:rowOff>
    </xdr:from>
    <xdr:ext cx="127000" cy="127000"/>
    <xdr:pic>
      <xdr:nvPicPr>
        <xdr:cNvPr id="42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51574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774700</xdr:colOff>
      <xdr:row>0</xdr:row>
      <xdr:rowOff>0</xdr:rowOff>
    </xdr:from>
    <xdr:ext cx="127000" cy="127000"/>
    <xdr:pic>
      <xdr:nvPicPr>
        <xdr:cNvPr id="43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3098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127000" cy="127000"/>
    <xdr:pic>
      <xdr:nvPicPr>
        <xdr:cNvPr id="44" name="BEx7HDVFPD8TGDI61B22R51O33G5" descr="page_top.GIF" hidden="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535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127000" cy="127000"/>
    <xdr:pic>
      <xdr:nvPicPr>
        <xdr:cNvPr id="45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4535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127000" cy="127000"/>
    <xdr:pic>
      <xdr:nvPicPr>
        <xdr:cNvPr id="46" name="BExMQU4ODP38IYL629XG8N7RQTRF" descr="page_up.GIF" hidden="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535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127000" cy="127000"/>
    <xdr:pic>
      <xdr:nvPicPr>
        <xdr:cNvPr id="47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4535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127000" cy="127000"/>
    <xdr:pic>
      <xdr:nvPicPr>
        <xdr:cNvPr id="48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535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127000" cy="127000"/>
    <xdr:pic>
      <xdr:nvPicPr>
        <xdr:cNvPr id="49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4535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127000" cy="127000"/>
    <xdr:pic>
      <xdr:nvPicPr>
        <xdr:cNvPr id="50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4535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127000" cy="127000"/>
    <xdr:pic>
      <xdr:nvPicPr>
        <xdr:cNvPr id="51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4535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127000" cy="127000"/>
    <xdr:pic>
      <xdr:nvPicPr>
        <xdr:cNvPr id="52" name="BExKTY0XX76FEDOAJ1V44KYIKKTK" descr="page_left.GIF" hidden="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4535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127000" cy="127000"/>
    <xdr:pic>
      <xdr:nvPicPr>
        <xdr:cNvPr id="53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4535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127000" cy="127000"/>
    <xdr:pic>
      <xdr:nvPicPr>
        <xdr:cNvPr id="54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4535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127000" cy="127000"/>
    <xdr:pic>
      <xdr:nvPicPr>
        <xdr:cNvPr id="55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453515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5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5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5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5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6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6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6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6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6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6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6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6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6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6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0</xdr:row>
      <xdr:rowOff>0</xdr:rowOff>
    </xdr:from>
    <xdr:ext cx="127000" cy="127000"/>
    <xdr:pic>
      <xdr:nvPicPr>
        <xdr:cNvPr id="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12700</xdr:colOff>
      <xdr:row>0</xdr:row>
      <xdr:rowOff>0</xdr:rowOff>
    </xdr:from>
    <xdr:ext cx="127000" cy="127000"/>
    <xdr:pic>
      <xdr:nvPicPr>
        <xdr:cNvPr id="71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6719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165100</xdr:colOff>
      <xdr:row>0</xdr:row>
      <xdr:rowOff>0</xdr:rowOff>
    </xdr:from>
    <xdr:ext cx="127000" cy="127000"/>
    <xdr:pic>
      <xdr:nvPicPr>
        <xdr:cNvPr id="72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8243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317500</xdr:colOff>
      <xdr:row>0</xdr:row>
      <xdr:rowOff>0</xdr:rowOff>
    </xdr:from>
    <xdr:ext cx="127000" cy="127000"/>
    <xdr:pic>
      <xdr:nvPicPr>
        <xdr:cNvPr id="73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976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469900</xdr:colOff>
      <xdr:row>0</xdr:row>
      <xdr:rowOff>0</xdr:rowOff>
    </xdr:from>
    <xdr:ext cx="127000" cy="127000"/>
    <xdr:pic>
      <xdr:nvPicPr>
        <xdr:cNvPr id="74" name="BExVUY5U2KP31I94F3ACOE2ALURG" descr="page_down.GIF" hidden="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1291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622300</xdr:colOff>
      <xdr:row>0</xdr:row>
      <xdr:rowOff>0</xdr:rowOff>
    </xdr:from>
    <xdr:ext cx="127000" cy="127000"/>
    <xdr:pic>
      <xdr:nvPicPr>
        <xdr:cNvPr id="75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72815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774700</xdr:colOff>
      <xdr:row>0</xdr:row>
      <xdr:rowOff>0</xdr:rowOff>
    </xdr:from>
    <xdr:ext cx="127000" cy="127000"/>
    <xdr:pic>
      <xdr:nvPicPr>
        <xdr:cNvPr id="76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4339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0</xdr:rowOff>
    </xdr:from>
    <xdr:ext cx="127000" cy="127000"/>
    <xdr:pic>
      <xdr:nvPicPr>
        <xdr:cNvPr id="77" name="BEx7HDVFPD8TGDI61B22R51O33G5" descr="page_top.GIF" hidden="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66592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0</xdr:rowOff>
    </xdr:from>
    <xdr:ext cx="127000" cy="127000"/>
    <xdr:pic>
      <xdr:nvPicPr>
        <xdr:cNvPr id="78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66592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0</xdr:rowOff>
    </xdr:from>
    <xdr:ext cx="127000" cy="127000"/>
    <xdr:pic>
      <xdr:nvPicPr>
        <xdr:cNvPr id="79" name="BExMQU4ODP38IYL629XG8N7RQTRF" descr="page_up.GIF" hidden="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66592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0</xdr:rowOff>
    </xdr:from>
    <xdr:ext cx="127000" cy="127000"/>
    <xdr:pic>
      <xdr:nvPicPr>
        <xdr:cNvPr id="80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66592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0</xdr:rowOff>
    </xdr:from>
    <xdr:ext cx="127000" cy="127000"/>
    <xdr:pic>
      <xdr:nvPicPr>
        <xdr:cNvPr id="81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66592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0</xdr:rowOff>
    </xdr:from>
    <xdr:ext cx="127000" cy="127000"/>
    <xdr:pic>
      <xdr:nvPicPr>
        <xdr:cNvPr id="82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66592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0</xdr:rowOff>
    </xdr:from>
    <xdr:ext cx="127000" cy="127000"/>
    <xdr:pic>
      <xdr:nvPicPr>
        <xdr:cNvPr id="83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66592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0</xdr:rowOff>
    </xdr:from>
    <xdr:ext cx="127000" cy="127000"/>
    <xdr:pic>
      <xdr:nvPicPr>
        <xdr:cNvPr id="84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66592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0</xdr:rowOff>
    </xdr:from>
    <xdr:ext cx="127000" cy="127000"/>
    <xdr:pic>
      <xdr:nvPicPr>
        <xdr:cNvPr id="85" name="BExKTY0XX76FEDOAJ1V44KYIKKTK" descr="page_left.GIF" hidden="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66592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0</xdr:rowOff>
    </xdr:from>
    <xdr:ext cx="127000" cy="127000"/>
    <xdr:pic>
      <xdr:nvPicPr>
        <xdr:cNvPr id="86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66592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0</xdr:rowOff>
    </xdr:from>
    <xdr:ext cx="127000" cy="127000"/>
    <xdr:pic>
      <xdr:nvPicPr>
        <xdr:cNvPr id="87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66592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0</xdr:rowOff>
    </xdr:from>
    <xdr:ext cx="127000" cy="127000"/>
    <xdr:pic>
      <xdr:nvPicPr>
        <xdr:cNvPr id="88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66592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9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9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9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10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10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10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0</xdr:row>
      <xdr:rowOff>0</xdr:rowOff>
    </xdr:from>
    <xdr:ext cx="127000" cy="127000"/>
    <xdr:pic>
      <xdr:nvPicPr>
        <xdr:cNvPr id="10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43</xdr:row>
      <xdr:rowOff>0</xdr:rowOff>
    </xdr:from>
    <xdr:ext cx="127000" cy="127000"/>
    <xdr:pic>
      <xdr:nvPicPr>
        <xdr:cNvPr id="10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43</xdr:row>
      <xdr:rowOff>0</xdr:rowOff>
    </xdr:from>
    <xdr:ext cx="127000" cy="127000"/>
    <xdr:pic>
      <xdr:nvPicPr>
        <xdr:cNvPr id="10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43</xdr:row>
      <xdr:rowOff>0</xdr:rowOff>
    </xdr:from>
    <xdr:ext cx="127000" cy="127000"/>
    <xdr:pic>
      <xdr:nvPicPr>
        <xdr:cNvPr id="10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43</xdr:row>
      <xdr:rowOff>0</xdr:rowOff>
    </xdr:from>
    <xdr:ext cx="127000" cy="127000"/>
    <xdr:pic>
      <xdr:nvPicPr>
        <xdr:cNvPr id="10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43</xdr:row>
      <xdr:rowOff>0</xdr:rowOff>
    </xdr:from>
    <xdr:ext cx="127000" cy="127000"/>
    <xdr:pic>
      <xdr:nvPicPr>
        <xdr:cNvPr id="10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43</xdr:row>
      <xdr:rowOff>0</xdr:rowOff>
    </xdr:from>
    <xdr:ext cx="127000" cy="127000"/>
    <xdr:pic>
      <xdr:nvPicPr>
        <xdr:cNvPr id="10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43</xdr:row>
      <xdr:rowOff>0</xdr:rowOff>
    </xdr:from>
    <xdr:ext cx="127000" cy="127000"/>
    <xdr:pic>
      <xdr:nvPicPr>
        <xdr:cNvPr id="11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43</xdr:row>
      <xdr:rowOff>0</xdr:rowOff>
    </xdr:from>
    <xdr:ext cx="127000" cy="127000"/>
    <xdr:pic>
      <xdr:nvPicPr>
        <xdr:cNvPr id="11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43</xdr:row>
      <xdr:rowOff>0</xdr:rowOff>
    </xdr:from>
    <xdr:ext cx="127000" cy="127000"/>
    <xdr:pic>
      <xdr:nvPicPr>
        <xdr:cNvPr id="11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43</xdr:row>
      <xdr:rowOff>0</xdr:rowOff>
    </xdr:from>
    <xdr:ext cx="127000" cy="127000"/>
    <xdr:pic>
      <xdr:nvPicPr>
        <xdr:cNvPr id="11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43</xdr:row>
      <xdr:rowOff>0</xdr:rowOff>
    </xdr:from>
    <xdr:ext cx="127000" cy="127000"/>
    <xdr:pic>
      <xdr:nvPicPr>
        <xdr:cNvPr id="11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6</xdr:col>
      <xdr:colOff>1079500</xdr:colOff>
      <xdr:row>43</xdr:row>
      <xdr:rowOff>0</xdr:rowOff>
    </xdr:from>
    <xdr:ext cx="127000" cy="127000"/>
    <xdr:pic>
      <xdr:nvPicPr>
        <xdr:cNvPr id="1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577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1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3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3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3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3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13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3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3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3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3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3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4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4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4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4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4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4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4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4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4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4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5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5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12700</xdr:colOff>
      <xdr:row>43</xdr:row>
      <xdr:rowOff>0</xdr:rowOff>
    </xdr:from>
    <xdr:ext cx="127000" cy="127000"/>
    <xdr:pic>
      <xdr:nvPicPr>
        <xdr:cNvPr id="152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478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165100</xdr:colOff>
      <xdr:row>43</xdr:row>
      <xdr:rowOff>0</xdr:rowOff>
    </xdr:from>
    <xdr:ext cx="127000" cy="127000"/>
    <xdr:pic>
      <xdr:nvPicPr>
        <xdr:cNvPr id="153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7002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317500</xdr:colOff>
      <xdr:row>43</xdr:row>
      <xdr:rowOff>0</xdr:rowOff>
    </xdr:from>
    <xdr:ext cx="127000" cy="127000"/>
    <xdr:pic>
      <xdr:nvPicPr>
        <xdr:cNvPr id="154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8526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469900</xdr:colOff>
      <xdr:row>43</xdr:row>
      <xdr:rowOff>0</xdr:rowOff>
    </xdr:from>
    <xdr:ext cx="127000" cy="127000"/>
    <xdr:pic>
      <xdr:nvPicPr>
        <xdr:cNvPr id="155" name="BExVUY5U2KP31I94F3ACOE2ALURG" descr="page_down.GIF" hidden="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0050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622300</xdr:colOff>
      <xdr:row>43</xdr:row>
      <xdr:rowOff>0</xdr:rowOff>
    </xdr:from>
    <xdr:ext cx="127000" cy="127000"/>
    <xdr:pic>
      <xdr:nvPicPr>
        <xdr:cNvPr id="156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51574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774700</xdr:colOff>
      <xdr:row>43</xdr:row>
      <xdr:rowOff>0</xdr:rowOff>
    </xdr:from>
    <xdr:ext cx="127000" cy="127000"/>
    <xdr:pic>
      <xdr:nvPicPr>
        <xdr:cNvPr id="157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3098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58" name="BEx7HDVFPD8TGDI61B22R51O33G5" descr="page_top.GIF" hidden="1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59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60" name="BExMQU4ODP38IYL629XG8N7RQTRF" descr="page_up.GIF" hidden="1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61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62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63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64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65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66" name="BExKTY0XX76FEDOAJ1V44KYIKKTK" descr="page_left.GIF" hidden="1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67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68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43</xdr:row>
      <xdr:rowOff>0</xdr:rowOff>
    </xdr:from>
    <xdr:ext cx="127000" cy="127000"/>
    <xdr:pic>
      <xdr:nvPicPr>
        <xdr:cNvPr id="169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453515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7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7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7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7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7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7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7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7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7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7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8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8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8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8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9</xdr:col>
      <xdr:colOff>1079500</xdr:colOff>
      <xdr:row>43</xdr:row>
      <xdr:rowOff>0</xdr:rowOff>
    </xdr:from>
    <xdr:ext cx="127000" cy="127000"/>
    <xdr:pic>
      <xdr:nvPicPr>
        <xdr:cNvPr id="18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05100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18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8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8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8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8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9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19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9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9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9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9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19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12700</xdr:colOff>
      <xdr:row>43</xdr:row>
      <xdr:rowOff>0</xdr:rowOff>
    </xdr:from>
    <xdr:ext cx="127000" cy="127000"/>
    <xdr:pic>
      <xdr:nvPicPr>
        <xdr:cNvPr id="197" name="BExMG4K6XAO0A96Q79IFA388PI98" descr="page_top_disabled.GIF" hidden="1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6719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165100</xdr:colOff>
      <xdr:row>43</xdr:row>
      <xdr:rowOff>0</xdr:rowOff>
    </xdr:from>
    <xdr:ext cx="127000" cy="127000"/>
    <xdr:pic>
      <xdr:nvPicPr>
        <xdr:cNvPr id="198" name="BEx97MD3KMDFYLQYNYGMEGA9ZQ7K" descr="page_up1page_disabled.gif" hidden="1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8243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317500</xdr:colOff>
      <xdr:row>43</xdr:row>
      <xdr:rowOff>0</xdr:rowOff>
    </xdr:from>
    <xdr:ext cx="127000" cy="127000"/>
    <xdr:pic>
      <xdr:nvPicPr>
        <xdr:cNvPr id="199" name="BExKRPUTJ8UXZZJIADI88Z9ZUYEB" descr="page_up_disabled.GIF" hidden="1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976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469900</xdr:colOff>
      <xdr:row>43</xdr:row>
      <xdr:rowOff>0</xdr:rowOff>
    </xdr:from>
    <xdr:ext cx="127000" cy="127000"/>
    <xdr:pic>
      <xdr:nvPicPr>
        <xdr:cNvPr id="200" name="BExVUY5U2KP31I94F3ACOE2ALURG" descr="page_down.GIF" hidden="1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1291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622300</xdr:colOff>
      <xdr:row>43</xdr:row>
      <xdr:rowOff>0</xdr:rowOff>
    </xdr:from>
    <xdr:ext cx="127000" cy="127000"/>
    <xdr:pic>
      <xdr:nvPicPr>
        <xdr:cNvPr id="201" name="BExOMJDCD63ERJJCLPCR8Z845V45" descr="page_down1page.gif" hidden="1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72815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774700</xdr:colOff>
      <xdr:row>43</xdr:row>
      <xdr:rowOff>0</xdr:rowOff>
    </xdr:from>
    <xdr:ext cx="127000" cy="127000"/>
    <xdr:pic>
      <xdr:nvPicPr>
        <xdr:cNvPr id="202" name="BExU0QKC138KC9IMSK2PYQOB6FU7" descr="page_bottom.GIF" hidden="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4339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203" name="BEx7HDVFPD8TGDI61B22R51O33G5" descr="page_top.GIF" hidden="1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204" name="BExCT0M3F8EP7K502UE5G86UAXYU" descr="page_up1page.gif" hidden="1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205" name="BExMQU4ODP38IYL629XG8N7RQTRF" descr="page_up.GIF" hidden="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206" name="BEx9E513DBLQGPKP69DQHEPQG61Y" descr="page_down_disabled.GIF" hidden="1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207" name="BExB4TEEMG5N79GF55973IOF1UKO" descr="page_down1page_disabled.gif" hidden="1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208" name="BExIN6HI7423T1HENTX186F1OF8J" descr="page_bottom_disabled.GIF" hidden="1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209" name="BEx1GMSDUIF6GFMTKNOE7ANCK5CB" descr="page_leftmost.GIF" hidden="1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210" name="BExTX6AJ2NJVS1WK702PP3XEX6D7" descr="page_left1page.gif" hidden="1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211" name="BExKTY0XX76FEDOAJ1V44KYIKKTK" descr="page_left.GIF" hidden="1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212" name="BExMR3KH3Q54BNTQWRI0IHD7UHUK" descr="page_right.GIF" hidden="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213" name="BExEOXSQZ4TXW7RZGAOMG3WJSLRC" descr="page_right1page.gif" hidden="1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43</xdr:row>
      <xdr:rowOff>0</xdr:rowOff>
    </xdr:from>
    <xdr:ext cx="127000" cy="127000"/>
    <xdr:pic>
      <xdr:nvPicPr>
        <xdr:cNvPr id="214" name="BEx5LFSERAE470TPU0DUPA22LWC8" descr="page_rightmost.GIF" hidden="1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66592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21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21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21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21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21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220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221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222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223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224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225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226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227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228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  <xdr:oneCellAnchor>
    <xdr:from>
      <xdr:col>12</xdr:col>
      <xdr:colOff>1079500</xdr:colOff>
      <xdr:row>43</xdr:row>
      <xdr:rowOff>0</xdr:rowOff>
    </xdr:from>
    <xdr:ext cx="127000" cy="127000"/>
    <xdr:pic>
      <xdr:nvPicPr>
        <xdr:cNvPr id="229" name="BEx3FUNLWDOVB6194ZFVTSZKI9EI" descr="page_left1page_disabled.gif" hidden="1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8725" y="14554200"/>
          <a:ext cx="127000" cy="127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o\Hefte\Multi\2003\M_12\Aktuell\multi_2003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0011\Ablagen\alo\Hefte\Multi\2003\M_12\Aktuell\multi_2003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t.baintern.de\dfs\Ablagen\D01100-CF23\3320_Auswertungen_Einzelfragen_Berichterstattung\2017_Vg_16\02_ANBA\ANBA_new_2017\Bundesland\Bundesland_K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druck Titelblatt"/>
      <sheetName val="Inhalt"/>
      <sheetName val="Deckblatt-Rücks."/>
      <sheetName val="Definitione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druck Titelblatt"/>
      <sheetName val="Inhalt"/>
      <sheetName val="Deckblatt-Rücks."/>
      <sheetName val="Definitione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hdaten_act. Jahr_Kum"/>
      <sheetName val="Abzug_Rohdaten_act. Jahr"/>
    </sheetNames>
    <sheetDataSet>
      <sheetData sheetId="0" refreshError="1">
        <row r="62">
          <cell r="G62" t="str">
            <v>Deutschland ohne Bes. DSt RD´n (RD Aggregation)</v>
          </cell>
          <cell r="H62" t="str">
            <v>Deutschland gesamt</v>
          </cell>
          <cell r="I62" t="str">
            <v>Nord</v>
          </cell>
          <cell r="J62" t="str">
            <v>Schleswig-Holstein</v>
          </cell>
          <cell r="K62" t="str">
            <v>Hamburg</v>
          </cell>
          <cell r="L62" t="str">
            <v>Mecklenburg-Vorpommern</v>
          </cell>
          <cell r="M62" t="str">
            <v>Niedersachsen-Bremen</v>
          </cell>
          <cell r="N62" t="str">
            <v>Niedersachsen</v>
          </cell>
          <cell r="O62" t="str">
            <v>Bremen</v>
          </cell>
          <cell r="P62" t="str">
            <v>Nordrhein-Westfalen</v>
          </cell>
          <cell r="Q62" t="str">
            <v>Hessen</v>
          </cell>
          <cell r="R62" t="str">
            <v>Rheinland-Pfalz-Saarland</v>
          </cell>
          <cell r="S62" t="str">
            <v>Rheinland-Pfalz</v>
          </cell>
          <cell r="T62" t="str">
            <v>Saarland</v>
          </cell>
          <cell r="U62" t="str">
            <v>Baden-Württemberg</v>
          </cell>
          <cell r="V62" t="str">
            <v>Bayern</v>
          </cell>
          <cell r="W62" t="str">
            <v>Berlin-Brandenburg</v>
          </cell>
          <cell r="X62" t="str">
            <v>Berlin</v>
          </cell>
          <cell r="Y62" t="str">
            <v>Brandenburg</v>
          </cell>
          <cell r="Z62" t="str">
            <v>Sachsen-Anhalt-Thüringen</v>
          </cell>
          <cell r="AA62" t="str">
            <v>Sachsen-Anhalt</v>
          </cell>
          <cell r="AB62" t="str">
            <v>Thüringen</v>
          </cell>
          <cell r="AC62" t="str">
            <v>Sachsen</v>
          </cell>
          <cell r="AD62" t="str">
            <v>besondere Dienststellen und Zentrale</v>
          </cell>
        </row>
        <row r="72">
          <cell r="F72" t="str">
            <v>109901000000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F73" t="str">
            <v>109901000011</v>
          </cell>
          <cell r="G73">
            <v>-71915428.670000002</v>
          </cell>
          <cell r="H73">
            <v>-71915428.670000002</v>
          </cell>
          <cell r="I73">
            <v>-2499.9499999999998</v>
          </cell>
          <cell r="J73">
            <v>-2499.9499999999998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-71912928.719999999</v>
          </cell>
        </row>
        <row r="74">
          <cell r="F74" t="str">
            <v>109901000018</v>
          </cell>
          <cell r="G74">
            <v>1510.3899999999999</v>
          </cell>
          <cell r="H74">
            <v>1510.39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650.41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859.98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F75" t="str">
            <v>109901000019</v>
          </cell>
          <cell r="G75">
            <v>-411.62</v>
          </cell>
          <cell r="H75">
            <v>-411.62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-411.62</v>
          </cell>
        </row>
        <row r="76">
          <cell r="F76" t="str">
            <v>109901000021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F77" t="str">
            <v>109901000024</v>
          </cell>
          <cell r="G77">
            <v>-1524437</v>
          </cell>
          <cell r="H77">
            <v>-1524437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-1524437</v>
          </cell>
        </row>
        <row r="78">
          <cell r="F78" t="str">
            <v>109901000025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F79" t="str">
            <v>109901000026</v>
          </cell>
          <cell r="G79">
            <v>-3222852.84</v>
          </cell>
          <cell r="H79">
            <v>-3222852.84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-3222852.84</v>
          </cell>
        </row>
        <row r="80">
          <cell r="F80" t="str">
            <v>109901000041</v>
          </cell>
          <cell r="G80">
            <v>420.15999999999985</v>
          </cell>
          <cell r="H80">
            <v>420.16</v>
          </cell>
          <cell r="I80">
            <v>82.289999999999992</v>
          </cell>
          <cell r="J80">
            <v>-11.92</v>
          </cell>
          <cell r="K80">
            <v>0</v>
          </cell>
          <cell r="L80">
            <v>94.21</v>
          </cell>
          <cell r="M80">
            <v>49.660000000000004</v>
          </cell>
          <cell r="N80">
            <v>34.840000000000003</v>
          </cell>
          <cell r="O80">
            <v>14.82</v>
          </cell>
          <cell r="P80">
            <v>187.3</v>
          </cell>
          <cell r="Q80">
            <v>-8.7200000000000006</v>
          </cell>
          <cell r="R80">
            <v>-73.17</v>
          </cell>
          <cell r="S80">
            <v>-47.01</v>
          </cell>
          <cell r="T80">
            <v>-26.16</v>
          </cell>
          <cell r="U80">
            <v>-7.56</v>
          </cell>
          <cell r="V80">
            <v>283.83999999999997</v>
          </cell>
          <cell r="W80">
            <v>-12.420000000000002</v>
          </cell>
          <cell r="X80">
            <v>-19.98</v>
          </cell>
          <cell r="Y80">
            <v>7.56</v>
          </cell>
          <cell r="Z80">
            <v>-70.81</v>
          </cell>
          <cell r="AA80">
            <v>0</v>
          </cell>
          <cell r="AB80">
            <v>-70.81</v>
          </cell>
          <cell r="AC80">
            <v>-10.25</v>
          </cell>
          <cell r="AD80">
            <v>0</v>
          </cell>
        </row>
        <row r="81">
          <cell r="F81" t="str">
            <v>109901000042</v>
          </cell>
          <cell r="G81">
            <v>-6604169.5799999991</v>
          </cell>
          <cell r="H81">
            <v>-6604169.5800000001</v>
          </cell>
          <cell r="I81">
            <v>-621608.74</v>
          </cell>
          <cell r="J81">
            <v>-192285.85</v>
          </cell>
          <cell r="K81">
            <v>-247252.41</v>
          </cell>
          <cell r="L81">
            <v>-182070.48</v>
          </cell>
          <cell r="M81">
            <v>-600913.27</v>
          </cell>
          <cell r="N81">
            <v>-543168.46</v>
          </cell>
          <cell r="O81">
            <v>-57744.81</v>
          </cell>
          <cell r="P81">
            <v>-1325434</v>
          </cell>
          <cell r="Q81">
            <v>-433671.02</v>
          </cell>
          <cell r="R81">
            <v>-321913.25</v>
          </cell>
          <cell r="S81">
            <v>-253105.93</v>
          </cell>
          <cell r="T81">
            <v>-68807.320000000007</v>
          </cell>
          <cell r="U81">
            <v>-655114.69999999995</v>
          </cell>
          <cell r="V81">
            <v>-1019111.03</v>
          </cell>
          <cell r="W81">
            <v>-651970.22</v>
          </cell>
          <cell r="X81">
            <v>-380741.15</v>
          </cell>
          <cell r="Y81">
            <v>-271229.07</v>
          </cell>
          <cell r="Z81">
            <v>-435089.83999999997</v>
          </cell>
          <cell r="AA81">
            <v>-198135.29</v>
          </cell>
          <cell r="AB81">
            <v>-236954.55</v>
          </cell>
          <cell r="AC81">
            <v>-539343.51</v>
          </cell>
          <cell r="AD81">
            <v>0</v>
          </cell>
        </row>
        <row r="82">
          <cell r="F82" t="str">
            <v>109901000043</v>
          </cell>
          <cell r="G82">
            <v>-807976.45999999985</v>
          </cell>
          <cell r="H82">
            <v>-807976.46</v>
          </cell>
          <cell r="I82">
            <v>-32474.579999999998</v>
          </cell>
          <cell r="J82">
            <v>-6158.25</v>
          </cell>
          <cell r="K82">
            <v>-23361.759999999998</v>
          </cell>
          <cell r="L82">
            <v>-2954.57</v>
          </cell>
          <cell r="M82">
            <v>-255802.65</v>
          </cell>
          <cell r="N82">
            <v>-254624.79</v>
          </cell>
          <cell r="O82">
            <v>-1177.8599999999999</v>
          </cell>
          <cell r="P82">
            <v>-75717.429999999993</v>
          </cell>
          <cell r="Q82">
            <v>-44659.35</v>
          </cell>
          <cell r="R82">
            <v>-18071.75</v>
          </cell>
          <cell r="S82">
            <v>-14042.7</v>
          </cell>
          <cell r="T82">
            <v>-4029.05</v>
          </cell>
          <cell r="U82">
            <v>-117308.54</v>
          </cell>
          <cell r="V82">
            <v>-207378.96</v>
          </cell>
          <cell r="W82">
            <v>-28083.279999999999</v>
          </cell>
          <cell r="X82">
            <v>-20870.86</v>
          </cell>
          <cell r="Y82">
            <v>-7212.42</v>
          </cell>
          <cell r="Z82">
            <v>-10166.59</v>
          </cell>
          <cell r="AA82">
            <v>-3293.85</v>
          </cell>
          <cell r="AB82">
            <v>-6872.74</v>
          </cell>
          <cell r="AC82">
            <v>-18313.330000000002</v>
          </cell>
          <cell r="AD82">
            <v>0</v>
          </cell>
        </row>
        <row r="83">
          <cell r="F83" t="str">
            <v>109901000044</v>
          </cell>
          <cell r="G83">
            <v>34.200000000000003</v>
          </cell>
          <cell r="H83">
            <v>34.200000000000003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34.200000000000003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F84" t="str">
            <v>109901000045</v>
          </cell>
          <cell r="G84">
            <v>-50.84</v>
          </cell>
          <cell r="H84">
            <v>-50.84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-50.84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F85" t="str">
            <v>109901000046</v>
          </cell>
          <cell r="G85">
            <v>-44.63</v>
          </cell>
          <cell r="H85">
            <v>-44.63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-44.63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F86" t="str">
            <v>109901000051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F87" t="str">
            <v>109902000000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F88" t="str">
            <v>109902000001</v>
          </cell>
          <cell r="G88">
            <v>-503390.01</v>
          </cell>
          <cell r="H88">
            <v>-503390.01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-100</v>
          </cell>
          <cell r="R88">
            <v>0</v>
          </cell>
          <cell r="S88">
            <v>0</v>
          </cell>
          <cell r="T88">
            <v>0</v>
          </cell>
          <cell r="U88">
            <v>-80.55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-503209.46</v>
          </cell>
        </row>
        <row r="89">
          <cell r="F89" t="str">
            <v>109902000002</v>
          </cell>
          <cell r="G89">
            <v>-24093574.959999997</v>
          </cell>
          <cell r="H89">
            <v>-24093574.960000001</v>
          </cell>
          <cell r="I89">
            <v>-41818.93</v>
          </cell>
          <cell r="J89">
            <v>-18178.5</v>
          </cell>
          <cell r="K89">
            <v>-4508.67</v>
          </cell>
          <cell r="L89">
            <v>-18841.849999999999</v>
          </cell>
          <cell r="M89">
            <v>-101389.41</v>
          </cell>
          <cell r="N89">
            <v>-94458.99</v>
          </cell>
          <cell r="O89">
            <v>-3751.97</v>
          </cell>
          <cell r="P89">
            <v>-143123.9</v>
          </cell>
          <cell r="Q89">
            <v>-23500782.93</v>
          </cell>
          <cell r="R89">
            <v>-38767.229999999996</v>
          </cell>
          <cell r="S89">
            <v>-32563.64</v>
          </cell>
          <cell r="T89">
            <v>-6123.59</v>
          </cell>
          <cell r="U89">
            <v>-67827.539999999994</v>
          </cell>
          <cell r="V89">
            <v>-102754.6</v>
          </cell>
          <cell r="W89">
            <v>-46471.479999999996</v>
          </cell>
          <cell r="X89">
            <v>-27154.19</v>
          </cell>
          <cell r="Y89">
            <v>-18709.46</v>
          </cell>
          <cell r="Z89">
            <v>-27129.489999999998</v>
          </cell>
          <cell r="AA89">
            <v>-11401.28</v>
          </cell>
          <cell r="AB89">
            <v>-13804.81</v>
          </cell>
          <cell r="AC89">
            <v>-10779.12</v>
          </cell>
          <cell r="AD89">
            <v>-12730.33</v>
          </cell>
        </row>
        <row r="90">
          <cell r="F90" t="str">
            <v>109902000003</v>
          </cell>
          <cell r="G90">
            <v>-814</v>
          </cell>
          <cell r="H90">
            <v>-814</v>
          </cell>
          <cell r="I90">
            <v>-108.85</v>
          </cell>
          <cell r="J90">
            <v>-108.85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-486.57</v>
          </cell>
          <cell r="Q90">
            <v>-213.11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-5.47</v>
          </cell>
        </row>
        <row r="91">
          <cell r="F91" t="str">
            <v>109902000004</v>
          </cell>
          <cell r="G91">
            <v>-2212168.7400000002</v>
          </cell>
          <cell r="H91">
            <v>-2212168.7400000002</v>
          </cell>
          <cell r="I91">
            <v>-3762.9399999999996</v>
          </cell>
          <cell r="J91">
            <v>-442.31</v>
          </cell>
          <cell r="K91">
            <v>-1697.37</v>
          </cell>
          <cell r="L91">
            <v>-1623.26</v>
          </cell>
          <cell r="M91">
            <v>-5207.4399999999996</v>
          </cell>
          <cell r="N91">
            <v>-4469.28</v>
          </cell>
          <cell r="O91">
            <v>-738.16</v>
          </cell>
          <cell r="P91">
            <v>-11926.82</v>
          </cell>
          <cell r="Q91">
            <v>-2176478.29</v>
          </cell>
          <cell r="R91">
            <v>-1799.25</v>
          </cell>
          <cell r="S91">
            <v>-1596.79</v>
          </cell>
          <cell r="T91">
            <v>-202.46</v>
          </cell>
          <cell r="U91">
            <v>-5306.96</v>
          </cell>
          <cell r="V91">
            <v>-2998.68</v>
          </cell>
          <cell r="W91">
            <v>-3534.26</v>
          </cell>
          <cell r="X91">
            <v>-1584.55</v>
          </cell>
          <cell r="Y91">
            <v>-1949.71</v>
          </cell>
          <cell r="Z91">
            <v>-188.56</v>
          </cell>
          <cell r="AA91">
            <v>-96</v>
          </cell>
          <cell r="AB91">
            <v>-92.56</v>
          </cell>
          <cell r="AC91">
            <v>-965.54</v>
          </cell>
          <cell r="AD91">
            <v>0</v>
          </cell>
        </row>
        <row r="92">
          <cell r="F92" t="str">
            <v>109903000000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F93" t="str">
            <v>109903000001</v>
          </cell>
          <cell r="G93">
            <v>-3616573.14</v>
          </cell>
          <cell r="H93">
            <v>-3616573.14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-3616573.14</v>
          </cell>
        </row>
        <row r="94">
          <cell r="F94" t="str">
            <v>111101000000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F95" t="str">
            <v>111101000013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F96" t="str">
            <v>111101000021</v>
          </cell>
          <cell r="G96">
            <v>-148475</v>
          </cell>
          <cell r="H96">
            <v>-148475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-144675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-3800</v>
          </cell>
        </row>
        <row r="97">
          <cell r="F97" t="str">
            <v>111101000022</v>
          </cell>
          <cell r="G97">
            <v>320884.25</v>
          </cell>
          <cell r="H97">
            <v>320884.25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320884.25</v>
          </cell>
        </row>
        <row r="98">
          <cell r="F98" t="str">
            <v>111101000031</v>
          </cell>
          <cell r="G98">
            <v>-522000</v>
          </cell>
          <cell r="H98">
            <v>-522000</v>
          </cell>
          <cell r="I98">
            <v>-172250</v>
          </cell>
          <cell r="J98">
            <v>-172250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-186750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-163000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F99" t="str">
            <v>111101000041</v>
          </cell>
          <cell r="G99">
            <v>-54057.29</v>
          </cell>
          <cell r="H99">
            <v>-54057.29</v>
          </cell>
          <cell r="I99">
            <v>-243.36</v>
          </cell>
          <cell r="J99">
            <v>-6.63</v>
          </cell>
          <cell r="K99">
            <v>-20.8</v>
          </cell>
          <cell r="L99">
            <v>-19.940000000000001</v>
          </cell>
          <cell r="M99">
            <v>-271.59000000000003</v>
          </cell>
          <cell r="N99">
            <v>0</v>
          </cell>
          <cell r="O99">
            <v>-3.12</v>
          </cell>
          <cell r="P99">
            <v>-1029.17</v>
          </cell>
          <cell r="Q99">
            <v>-168.54</v>
          </cell>
          <cell r="R99">
            <v>-532.85</v>
          </cell>
          <cell r="S99">
            <v>-30.2</v>
          </cell>
          <cell r="T99">
            <v>-3.42</v>
          </cell>
          <cell r="U99">
            <v>-545.05999999999995</v>
          </cell>
          <cell r="V99">
            <v>-168.53</v>
          </cell>
          <cell r="W99">
            <v>-541.63</v>
          </cell>
          <cell r="X99">
            <v>-2.8</v>
          </cell>
          <cell r="Y99">
            <v>5</v>
          </cell>
          <cell r="Z99">
            <v>-394.72</v>
          </cell>
          <cell r="AA99">
            <v>0</v>
          </cell>
          <cell r="AB99">
            <v>0</v>
          </cell>
          <cell r="AC99">
            <v>-264.77</v>
          </cell>
          <cell r="AD99">
            <v>-49897.07</v>
          </cell>
        </row>
        <row r="100">
          <cell r="F100" t="str">
            <v>111101000071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F101" t="str">
            <v>111201000000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F102" t="str">
            <v>111201000001</v>
          </cell>
          <cell r="G102">
            <v>-161939.90999999997</v>
          </cell>
          <cell r="H102">
            <v>-161939.91</v>
          </cell>
          <cell r="I102">
            <v>-15799.07</v>
          </cell>
          <cell r="J102">
            <v>-9477.17</v>
          </cell>
          <cell r="K102">
            <v>-3556.9</v>
          </cell>
          <cell r="L102">
            <v>-2765</v>
          </cell>
          <cell r="M102">
            <v>-14967.78</v>
          </cell>
          <cell r="N102">
            <v>-13319.83</v>
          </cell>
          <cell r="O102">
            <v>-1647.95</v>
          </cell>
          <cell r="P102">
            <v>-51595.55</v>
          </cell>
          <cell r="Q102">
            <v>-3714</v>
          </cell>
          <cell r="R102">
            <v>-8540.9699999999993</v>
          </cell>
          <cell r="S102">
            <v>-7013.87</v>
          </cell>
          <cell r="T102">
            <v>-1527.1</v>
          </cell>
          <cell r="U102">
            <v>-19262.16</v>
          </cell>
          <cell r="V102">
            <v>-15246.18</v>
          </cell>
          <cell r="W102">
            <v>-17622</v>
          </cell>
          <cell r="X102">
            <v>-12284.11</v>
          </cell>
          <cell r="Y102">
            <v>-5337.89</v>
          </cell>
          <cell r="Z102">
            <v>-9613.02</v>
          </cell>
          <cell r="AA102">
            <v>-5128.8999999999996</v>
          </cell>
          <cell r="AB102">
            <v>-4402.84</v>
          </cell>
          <cell r="AC102">
            <v>-4754.18</v>
          </cell>
          <cell r="AD102">
            <v>-825</v>
          </cell>
        </row>
        <row r="103">
          <cell r="F103" t="str">
            <v>111201000002</v>
          </cell>
          <cell r="G103">
            <v>-5133.26</v>
          </cell>
          <cell r="H103">
            <v>-5133.26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-5133.26</v>
          </cell>
          <cell r="N103">
            <v>-5133.26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F104" t="str">
            <v>111201000003</v>
          </cell>
          <cell r="G104">
            <v>2752.92</v>
          </cell>
          <cell r="H104">
            <v>2752.92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25</v>
          </cell>
          <cell r="N104">
            <v>25</v>
          </cell>
          <cell r="O104">
            <v>0</v>
          </cell>
          <cell r="P104">
            <v>2493.86</v>
          </cell>
          <cell r="Q104">
            <v>0</v>
          </cell>
          <cell r="R104">
            <v>-50</v>
          </cell>
          <cell r="S104">
            <v>-50</v>
          </cell>
          <cell r="T104">
            <v>0</v>
          </cell>
          <cell r="U104">
            <v>51</v>
          </cell>
          <cell r="V104">
            <v>233.06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F105" t="str">
            <v>111201000004</v>
          </cell>
          <cell r="G105">
            <v>-20247.429999999997</v>
          </cell>
          <cell r="H105">
            <v>-20247.43</v>
          </cell>
          <cell r="I105">
            <v>-2207.25</v>
          </cell>
          <cell r="J105">
            <v>-1082.25</v>
          </cell>
          <cell r="K105">
            <v>-696</v>
          </cell>
          <cell r="L105">
            <v>-429</v>
          </cell>
          <cell r="M105">
            <v>-1844.76</v>
          </cell>
          <cell r="N105">
            <v>-1616.76</v>
          </cell>
          <cell r="O105">
            <v>-228</v>
          </cell>
          <cell r="P105">
            <v>-4997.78</v>
          </cell>
          <cell r="Q105">
            <v>-666.75</v>
          </cell>
          <cell r="R105">
            <v>-1233</v>
          </cell>
          <cell r="S105">
            <v>-1204.5</v>
          </cell>
          <cell r="T105">
            <v>-28.5</v>
          </cell>
          <cell r="U105">
            <v>-2846.22</v>
          </cell>
          <cell r="V105">
            <v>-2312.06</v>
          </cell>
          <cell r="W105">
            <v>-2061.85</v>
          </cell>
          <cell r="X105">
            <v>-1173</v>
          </cell>
          <cell r="Y105">
            <v>-778.35</v>
          </cell>
          <cell r="Z105">
            <v>-1477.1399999999999</v>
          </cell>
          <cell r="AA105">
            <v>-477.5</v>
          </cell>
          <cell r="AB105">
            <v>-437.5</v>
          </cell>
          <cell r="AC105">
            <v>-550.62</v>
          </cell>
          <cell r="AD105">
            <v>-50</v>
          </cell>
        </row>
        <row r="106">
          <cell r="F106" t="str">
            <v>111901000000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F107" t="str">
            <v>111901000001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F108" t="str">
            <v>111901000002</v>
          </cell>
          <cell r="G108">
            <v>-19607.600000000002</v>
          </cell>
          <cell r="H108">
            <v>-19607.599999999999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-752.64</v>
          </cell>
          <cell r="N108">
            <v>-752.64</v>
          </cell>
          <cell r="O108">
            <v>0</v>
          </cell>
          <cell r="P108">
            <v>-228.48</v>
          </cell>
          <cell r="Q108">
            <v>-306.24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-552.96</v>
          </cell>
          <cell r="W108">
            <v>-15765.12</v>
          </cell>
          <cell r="X108">
            <v>-15765.12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-2002.16</v>
          </cell>
        </row>
        <row r="109">
          <cell r="F109" t="str">
            <v>111901000003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F110" t="str">
            <v>111902000000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F111" t="str">
            <v>111902000001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F112" t="str">
            <v>111902000002</v>
          </cell>
          <cell r="G112">
            <v>-500</v>
          </cell>
          <cell r="H112">
            <v>-500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-500</v>
          </cell>
        </row>
        <row r="113">
          <cell r="F113" t="str">
            <v>111902000003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F114" t="str">
            <v>111903000000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F115" t="str">
            <v>111903000001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F116" t="str">
            <v>111904000000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F117" t="str">
            <v>111904000011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F118" t="str">
            <v>111904000021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F119" t="str">
            <v>111904000022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F120" t="str">
            <v>111904000031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F121" t="str">
            <v>111904000032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F122" t="str">
            <v>111904000041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F123" t="str">
            <v>111999000000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F124" t="str">
            <v>111999000011</v>
          </cell>
          <cell r="G124">
            <v>-34372.980000000003</v>
          </cell>
          <cell r="H124">
            <v>-34372.979999999996</v>
          </cell>
          <cell r="I124">
            <v>-2933.95</v>
          </cell>
          <cell r="J124">
            <v>-205</v>
          </cell>
          <cell r="K124">
            <v>-140</v>
          </cell>
          <cell r="L124">
            <v>-728.97</v>
          </cell>
          <cell r="M124">
            <v>-2056.2200000000003</v>
          </cell>
          <cell r="N124">
            <v>-721.2</v>
          </cell>
          <cell r="O124">
            <v>0</v>
          </cell>
          <cell r="P124">
            <v>-11767.06</v>
          </cell>
          <cell r="Q124">
            <v>-6254.71</v>
          </cell>
          <cell r="R124">
            <v>-2780.89</v>
          </cell>
          <cell r="S124">
            <v>-325.04000000000002</v>
          </cell>
          <cell r="T124">
            <v>-90</v>
          </cell>
          <cell r="U124">
            <v>-1710.03</v>
          </cell>
          <cell r="V124">
            <v>-4886.93</v>
          </cell>
          <cell r="W124">
            <v>-6791.93</v>
          </cell>
          <cell r="X124">
            <v>-3819.23</v>
          </cell>
          <cell r="Y124">
            <v>-564.75</v>
          </cell>
          <cell r="Z124">
            <v>-2199.33</v>
          </cell>
          <cell r="AA124">
            <v>-449.05</v>
          </cell>
          <cell r="AB124">
            <v>-930.77</v>
          </cell>
          <cell r="AC124">
            <v>-2098.1</v>
          </cell>
          <cell r="AD124">
            <v>9106.17</v>
          </cell>
        </row>
        <row r="125">
          <cell r="F125" t="str">
            <v>111999000041</v>
          </cell>
          <cell r="G125">
            <v>-8018.4799999999987</v>
          </cell>
          <cell r="H125">
            <v>-8018.48</v>
          </cell>
          <cell r="I125">
            <v>-1233.23</v>
          </cell>
          <cell r="J125">
            <v>-264.2</v>
          </cell>
          <cell r="K125">
            <v>-171.11</v>
          </cell>
          <cell r="L125">
            <v>-447.92</v>
          </cell>
          <cell r="M125">
            <v>-710</v>
          </cell>
          <cell r="N125">
            <v>-595</v>
          </cell>
          <cell r="O125">
            <v>-115</v>
          </cell>
          <cell r="P125">
            <v>-1959.6</v>
          </cell>
          <cell r="Q125">
            <v>-273.11</v>
          </cell>
          <cell r="R125">
            <v>-478.3</v>
          </cell>
          <cell r="S125">
            <v>-363.3</v>
          </cell>
          <cell r="T125">
            <v>-115</v>
          </cell>
          <cell r="U125">
            <v>-861.98</v>
          </cell>
          <cell r="V125">
            <v>-470.56</v>
          </cell>
          <cell r="W125">
            <v>-688.11</v>
          </cell>
          <cell r="X125">
            <v>-598</v>
          </cell>
          <cell r="Y125">
            <v>-90.11</v>
          </cell>
          <cell r="Z125">
            <v>-1047.1500000000001</v>
          </cell>
          <cell r="AA125">
            <v>-700.59</v>
          </cell>
          <cell r="AB125">
            <v>-346.56</v>
          </cell>
          <cell r="AC125">
            <v>-296.44</v>
          </cell>
          <cell r="AD125">
            <v>0</v>
          </cell>
        </row>
        <row r="126">
          <cell r="F126" t="str">
            <v>111999000042</v>
          </cell>
          <cell r="G126">
            <v>878.81</v>
          </cell>
          <cell r="H126">
            <v>878.81</v>
          </cell>
          <cell r="I126">
            <v>-15</v>
          </cell>
          <cell r="J126">
            <v>0</v>
          </cell>
          <cell r="K126">
            <v>0</v>
          </cell>
          <cell r="L126">
            <v>-15</v>
          </cell>
          <cell r="M126">
            <v>1012.53</v>
          </cell>
          <cell r="N126">
            <v>1012.53</v>
          </cell>
          <cell r="O126">
            <v>0</v>
          </cell>
          <cell r="P126">
            <v>0</v>
          </cell>
          <cell r="Q126">
            <v>-50</v>
          </cell>
          <cell r="R126">
            <v>0</v>
          </cell>
          <cell r="S126">
            <v>0</v>
          </cell>
          <cell r="T126">
            <v>0</v>
          </cell>
          <cell r="U126">
            <v>-68.72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F127" t="str">
            <v>112401000000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F128" t="str">
            <v>112401000001</v>
          </cell>
          <cell r="G128">
            <v>-8098.39</v>
          </cell>
          <cell r="H128">
            <v>-8098.39</v>
          </cell>
          <cell r="I128">
            <v>-777.47</v>
          </cell>
          <cell r="J128">
            <v>0</v>
          </cell>
          <cell r="K128">
            <v>-777.47</v>
          </cell>
          <cell r="L128">
            <v>0</v>
          </cell>
          <cell r="M128">
            <v>-400</v>
          </cell>
          <cell r="N128">
            <v>-400</v>
          </cell>
          <cell r="O128">
            <v>0</v>
          </cell>
          <cell r="P128">
            <v>-713.58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-1773.89</v>
          </cell>
          <cell r="V128">
            <v>-541.24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-1237.8800000000001</v>
          </cell>
          <cell r="AD128">
            <v>-2654.33</v>
          </cell>
        </row>
        <row r="129">
          <cell r="F129" t="str">
            <v>112401000002</v>
          </cell>
          <cell r="G129">
            <v>-3826529.3</v>
          </cell>
          <cell r="H129">
            <v>-3826529.3000000003</v>
          </cell>
          <cell r="I129">
            <v>-378838.67</v>
          </cell>
          <cell r="J129">
            <v>-226141.49</v>
          </cell>
          <cell r="K129">
            <v>-120769.79</v>
          </cell>
          <cell r="L129">
            <v>-31927.39</v>
          </cell>
          <cell r="M129">
            <v>-617092</v>
          </cell>
          <cell r="N129">
            <v>-479346.65</v>
          </cell>
          <cell r="O129">
            <v>-137745.35</v>
          </cell>
          <cell r="P129">
            <v>-788491.03</v>
          </cell>
          <cell r="Q129">
            <v>-198729.17</v>
          </cell>
          <cell r="R129">
            <v>-247498.95</v>
          </cell>
          <cell r="S129">
            <v>-129528.35</v>
          </cell>
          <cell r="T129">
            <v>-117970.6</v>
          </cell>
          <cell r="U129">
            <v>-440573.67</v>
          </cell>
          <cell r="V129">
            <v>-402701.08</v>
          </cell>
          <cell r="W129">
            <v>-295783.27</v>
          </cell>
          <cell r="X129">
            <v>-202292.35</v>
          </cell>
          <cell r="Y129">
            <v>-93490.92</v>
          </cell>
          <cell r="Z129">
            <v>-293160.81999999995</v>
          </cell>
          <cell r="AA129">
            <v>-157495.01999999999</v>
          </cell>
          <cell r="AB129">
            <v>-129809.09</v>
          </cell>
          <cell r="AC129">
            <v>-163112.76999999999</v>
          </cell>
          <cell r="AD129">
            <v>-547.87</v>
          </cell>
        </row>
        <row r="130">
          <cell r="F130" t="str">
            <v>113101000000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F131" t="str">
            <v>113101000001</v>
          </cell>
          <cell r="G131">
            <v>-20</v>
          </cell>
          <cell r="H131">
            <v>-20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-20</v>
          </cell>
          <cell r="S131">
            <v>-20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F132" t="str">
            <v>113201000000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F133" t="str">
            <v>113201000001</v>
          </cell>
          <cell r="G133">
            <v>-80</v>
          </cell>
          <cell r="H133">
            <v>-80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-40</v>
          </cell>
          <cell r="S133">
            <v>0</v>
          </cell>
          <cell r="T133">
            <v>-40</v>
          </cell>
          <cell r="U133">
            <v>0</v>
          </cell>
          <cell r="V133">
            <v>-40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F134" t="str">
            <v>113301000000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F135" t="str">
            <v>113301000001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F136" t="str">
            <v>116201000000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F137" t="str">
            <v>116201000011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F138" t="str">
            <v>116201000013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F139" t="str">
            <v>116201000014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F140" t="str">
            <v>116201000015</v>
          </cell>
          <cell r="G140">
            <v>-2608.94</v>
          </cell>
          <cell r="H140">
            <v>-2608.94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-2608.94</v>
          </cell>
        </row>
        <row r="141">
          <cell r="F141" t="str">
            <v>116201000016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F142" t="str">
            <v>116201000021</v>
          </cell>
          <cell r="G142">
            <v>-279832.87</v>
          </cell>
          <cell r="H142">
            <v>-279832.87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-279832.87</v>
          </cell>
        </row>
        <row r="143">
          <cell r="F143" t="str">
            <v>116201000022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F144" t="str">
            <v>116201000031</v>
          </cell>
          <cell r="G144">
            <v>-31381.94</v>
          </cell>
          <cell r="H144">
            <v>-31381.94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-31381.94</v>
          </cell>
        </row>
        <row r="145">
          <cell r="F145" t="str">
            <v>116201000032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F146" t="str">
            <v>118201000000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F147" t="str">
            <v>118201000001</v>
          </cell>
          <cell r="G147">
            <v>-9373.9799999999977</v>
          </cell>
          <cell r="H147">
            <v>-9373.98</v>
          </cell>
          <cell r="I147">
            <v>-658.23</v>
          </cell>
          <cell r="J147">
            <v>-392.67</v>
          </cell>
          <cell r="K147">
            <v>-265.56</v>
          </cell>
          <cell r="L147">
            <v>0</v>
          </cell>
          <cell r="M147">
            <v>-700.4</v>
          </cell>
          <cell r="N147">
            <v>-650.4</v>
          </cell>
          <cell r="O147">
            <v>-50</v>
          </cell>
          <cell r="P147">
            <v>-1165.81</v>
          </cell>
          <cell r="Q147">
            <v>-486.12</v>
          </cell>
          <cell r="R147">
            <v>-51.12</v>
          </cell>
          <cell r="S147">
            <v>-51.12</v>
          </cell>
          <cell r="T147">
            <v>0</v>
          </cell>
          <cell r="U147">
            <v>-1817.77</v>
          </cell>
          <cell r="V147">
            <v>-3666.58</v>
          </cell>
          <cell r="W147">
            <v>-761.31</v>
          </cell>
          <cell r="X147">
            <v>-761.31</v>
          </cell>
          <cell r="Y147">
            <v>0</v>
          </cell>
          <cell r="Z147">
            <v>-16.64</v>
          </cell>
          <cell r="AA147">
            <v>0</v>
          </cell>
          <cell r="AB147">
            <v>-16.64</v>
          </cell>
          <cell r="AC147">
            <v>-50</v>
          </cell>
          <cell r="AD147">
            <v>0</v>
          </cell>
        </row>
        <row r="148">
          <cell r="F148" t="str">
            <v>118201000002</v>
          </cell>
          <cell r="G148">
            <v>-2874394.28</v>
          </cell>
          <cell r="H148">
            <v>-2874394.28</v>
          </cell>
          <cell r="I148">
            <v>-207722.46</v>
          </cell>
          <cell r="J148">
            <v>0</v>
          </cell>
          <cell r="K148">
            <v>0</v>
          </cell>
          <cell r="L148">
            <v>0</v>
          </cell>
          <cell r="M148">
            <v>-55902.57</v>
          </cell>
          <cell r="N148">
            <v>0</v>
          </cell>
          <cell r="O148">
            <v>0</v>
          </cell>
          <cell r="P148">
            <v>-367105.68</v>
          </cell>
          <cell r="Q148">
            <v>-142255.57</v>
          </cell>
          <cell r="R148">
            <v>-292445.59000000003</v>
          </cell>
          <cell r="S148">
            <v>0</v>
          </cell>
          <cell r="T148">
            <v>0</v>
          </cell>
          <cell r="U148">
            <v>-158117.4</v>
          </cell>
          <cell r="V148">
            <v>-234238.68</v>
          </cell>
          <cell r="W148">
            <v>-86778.25</v>
          </cell>
          <cell r="X148">
            <v>0</v>
          </cell>
          <cell r="Y148">
            <v>0</v>
          </cell>
          <cell r="Z148">
            <v>-1035335.01</v>
          </cell>
          <cell r="AA148">
            <v>0</v>
          </cell>
          <cell r="AB148">
            <v>0</v>
          </cell>
          <cell r="AC148">
            <v>-294493.07</v>
          </cell>
          <cell r="AD148">
            <v>0</v>
          </cell>
        </row>
        <row r="149">
          <cell r="F149" t="str">
            <v>118201000004</v>
          </cell>
          <cell r="G149">
            <v>-4132.95</v>
          </cell>
          <cell r="H149">
            <v>-4132.95</v>
          </cell>
          <cell r="I149">
            <v>-25</v>
          </cell>
          <cell r="J149">
            <v>-20</v>
          </cell>
          <cell r="K149">
            <v>0</v>
          </cell>
          <cell r="L149">
            <v>-5</v>
          </cell>
          <cell r="M149">
            <v>-456.46000000000004</v>
          </cell>
          <cell r="N149">
            <v>-443.97</v>
          </cell>
          <cell r="O149">
            <v>-12.49</v>
          </cell>
          <cell r="P149">
            <v>-1039.74</v>
          </cell>
          <cell r="Q149">
            <v>-297.06</v>
          </cell>
          <cell r="R149">
            <v>-223.62</v>
          </cell>
          <cell r="S149">
            <v>-173.62</v>
          </cell>
          <cell r="T149">
            <v>-50</v>
          </cell>
          <cell r="U149">
            <v>-1037.83</v>
          </cell>
          <cell r="V149">
            <v>-120</v>
          </cell>
          <cell r="W149">
            <v>-457.03999999999996</v>
          </cell>
          <cell r="X149">
            <v>-395.71</v>
          </cell>
          <cell r="Y149">
            <v>-61.33</v>
          </cell>
          <cell r="Z149">
            <v>-328.8</v>
          </cell>
          <cell r="AA149">
            <v>-268.8</v>
          </cell>
          <cell r="AB149">
            <v>-60</v>
          </cell>
          <cell r="AC149">
            <v>-147.4</v>
          </cell>
          <cell r="AD149">
            <v>0</v>
          </cell>
        </row>
        <row r="150">
          <cell r="F150" t="str">
            <v>118201000005</v>
          </cell>
          <cell r="G150">
            <v>-25716.23</v>
          </cell>
          <cell r="H150">
            <v>-25716.23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-25616.23</v>
          </cell>
          <cell r="N150">
            <v>-926.46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-100</v>
          </cell>
          <cell r="AD150">
            <v>0</v>
          </cell>
        </row>
        <row r="151">
          <cell r="F151" t="str">
            <v>118201000007</v>
          </cell>
          <cell r="G151">
            <v>-167.7</v>
          </cell>
          <cell r="H151">
            <v>-167.7</v>
          </cell>
          <cell r="I151">
            <v>-167.7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F152" t="str">
            <v>118201000008</v>
          </cell>
          <cell r="G152">
            <v>-1584190.71</v>
          </cell>
          <cell r="H152">
            <v>-1584190.71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-1265.2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-85.86</v>
          </cell>
          <cell r="S152">
            <v>0</v>
          </cell>
          <cell r="T152">
            <v>0</v>
          </cell>
          <cell r="U152">
            <v>-85.39</v>
          </cell>
          <cell r="V152">
            <v>-748.16</v>
          </cell>
          <cell r="W152">
            <v>-1323.2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-1580682.9</v>
          </cell>
        </row>
        <row r="153">
          <cell r="F153" t="str">
            <v>118201000009</v>
          </cell>
          <cell r="G153">
            <v>-1899.66</v>
          </cell>
          <cell r="H153">
            <v>-1899.66</v>
          </cell>
          <cell r="I153">
            <v>-314</v>
          </cell>
          <cell r="J153">
            <v>-20</v>
          </cell>
          <cell r="K153">
            <v>-55</v>
          </cell>
          <cell r="L153">
            <v>-239</v>
          </cell>
          <cell r="M153">
            <v>-194.4</v>
          </cell>
          <cell r="N153">
            <v>-194.4</v>
          </cell>
          <cell r="O153">
            <v>0</v>
          </cell>
          <cell r="P153">
            <v>-360</v>
          </cell>
          <cell r="Q153">
            <v>-120</v>
          </cell>
          <cell r="R153">
            <v>-60</v>
          </cell>
          <cell r="S153">
            <v>-10</v>
          </cell>
          <cell r="T153">
            <v>-50</v>
          </cell>
          <cell r="U153">
            <v>0</v>
          </cell>
          <cell r="V153">
            <v>-92</v>
          </cell>
          <cell r="W153">
            <v>0</v>
          </cell>
          <cell r="X153">
            <v>0</v>
          </cell>
          <cell r="Y153">
            <v>0</v>
          </cell>
          <cell r="Z153">
            <v>-739.26</v>
          </cell>
          <cell r="AA153">
            <v>-10</v>
          </cell>
          <cell r="AB153">
            <v>-729.26</v>
          </cell>
          <cell r="AC153">
            <v>-20</v>
          </cell>
          <cell r="AD153">
            <v>0</v>
          </cell>
        </row>
        <row r="154">
          <cell r="F154" t="str">
            <v>118201000011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F155" t="str">
            <v>123101000000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F156" t="str">
            <v>123101000001</v>
          </cell>
          <cell r="G156">
            <v>-24289000</v>
          </cell>
          <cell r="H156">
            <v>-24289000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-24289000</v>
          </cell>
        </row>
        <row r="157">
          <cell r="F157" t="str">
            <v>123101000002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F158" t="str">
            <v>123101000003</v>
          </cell>
          <cell r="G158">
            <v>-121978.91</v>
          </cell>
          <cell r="H158">
            <v>-121978.91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-121978.91</v>
          </cell>
        </row>
        <row r="159">
          <cell r="F159" t="str">
            <v>123101000004</v>
          </cell>
          <cell r="G159">
            <v>-3875480.05</v>
          </cell>
          <cell r="H159">
            <v>-3875480.05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-3875480.05</v>
          </cell>
        </row>
        <row r="160">
          <cell r="F160" t="str">
            <v>123102000000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F161" t="str">
            <v>123102000002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F162" t="str">
            <v>123103000000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F163" t="str">
            <v>123103000001</v>
          </cell>
          <cell r="G163">
            <v>-98513000</v>
          </cell>
          <cell r="H163">
            <v>-98513000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-98513000</v>
          </cell>
        </row>
        <row r="164">
          <cell r="F164" t="str">
            <v>123104000000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F165" t="str">
            <v>123104000001</v>
          </cell>
          <cell r="G165">
            <v>568.82000000000005</v>
          </cell>
          <cell r="H165">
            <v>568.82000000000005</v>
          </cell>
          <cell r="I165">
            <v>568.82000000000005</v>
          </cell>
          <cell r="J165">
            <v>0</v>
          </cell>
          <cell r="K165">
            <v>0</v>
          </cell>
          <cell r="L165">
            <v>568.82000000000005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F166" t="str">
            <v>123105000000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F167" t="str">
            <v>123105000001</v>
          </cell>
          <cell r="G167">
            <v>-133039.93</v>
          </cell>
          <cell r="H167">
            <v>-133039.93</v>
          </cell>
          <cell r="I167">
            <v>-1680.73</v>
          </cell>
          <cell r="J167">
            <v>-80.599999999999994</v>
          </cell>
          <cell r="K167">
            <v>-1600.13</v>
          </cell>
          <cell r="L167">
            <v>0</v>
          </cell>
          <cell r="M167">
            <v>-761.7</v>
          </cell>
          <cell r="N167">
            <v>-761.7</v>
          </cell>
          <cell r="O167">
            <v>0</v>
          </cell>
          <cell r="P167">
            <v>-788.4</v>
          </cell>
          <cell r="Q167">
            <v>0</v>
          </cell>
          <cell r="R167">
            <v>465.62</v>
          </cell>
          <cell r="S167">
            <v>465.62</v>
          </cell>
          <cell r="T167">
            <v>0</v>
          </cell>
          <cell r="U167">
            <v>0</v>
          </cell>
          <cell r="V167">
            <v>-11557.04</v>
          </cell>
          <cell r="W167">
            <v>-1480.01</v>
          </cell>
          <cell r="X167">
            <v>0</v>
          </cell>
          <cell r="Y167">
            <v>-1480.01</v>
          </cell>
          <cell r="Z167">
            <v>-736.05</v>
          </cell>
          <cell r="AA167">
            <v>-736.05</v>
          </cell>
          <cell r="AB167">
            <v>0</v>
          </cell>
          <cell r="AC167">
            <v>-96721.02</v>
          </cell>
          <cell r="AD167">
            <v>-19780.599999999999</v>
          </cell>
        </row>
        <row r="168">
          <cell r="F168" t="str">
            <v>123105000002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F169" t="str">
            <v>123105000003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F170" t="str">
            <v>123105000004</v>
          </cell>
          <cell r="G170">
            <v>-416660.83000000007</v>
          </cell>
          <cell r="H170">
            <v>-416660.82999999996</v>
          </cell>
          <cell r="I170">
            <v>-57864.369999999995</v>
          </cell>
          <cell r="J170">
            <v>-42485.87</v>
          </cell>
          <cell r="K170">
            <v>-13334.8</v>
          </cell>
          <cell r="L170">
            <v>-79.2</v>
          </cell>
          <cell r="M170">
            <v>-54629.19</v>
          </cell>
          <cell r="N170">
            <v>-56393.89</v>
          </cell>
          <cell r="O170">
            <v>0</v>
          </cell>
          <cell r="P170">
            <v>-46061.7</v>
          </cell>
          <cell r="Q170">
            <v>-7941.7</v>
          </cell>
          <cell r="R170">
            <v>-16494.599999999999</v>
          </cell>
          <cell r="S170">
            <v>-3902.2</v>
          </cell>
          <cell r="T170">
            <v>-11455.4</v>
          </cell>
          <cell r="U170">
            <v>-9888.1</v>
          </cell>
          <cell r="V170">
            <v>-25150.26</v>
          </cell>
          <cell r="W170">
            <v>-16183.6</v>
          </cell>
          <cell r="X170">
            <v>-16183.6</v>
          </cell>
          <cell r="Y170">
            <v>0</v>
          </cell>
          <cell r="Z170">
            <v>-36403.230000000003</v>
          </cell>
          <cell r="AA170">
            <v>0</v>
          </cell>
          <cell r="AB170">
            <v>-34878.58</v>
          </cell>
          <cell r="AC170">
            <v>-2865</v>
          </cell>
          <cell r="AD170">
            <v>-143179.07999999999</v>
          </cell>
        </row>
        <row r="171">
          <cell r="F171" t="str">
            <v>123105000051</v>
          </cell>
          <cell r="G171">
            <v>-48410.439999999995</v>
          </cell>
          <cell r="H171">
            <v>-48410.44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-26005.79</v>
          </cell>
          <cell r="Q171">
            <v>-614.30999999999995</v>
          </cell>
          <cell r="R171">
            <v>-204.77</v>
          </cell>
          <cell r="S171">
            <v>-204.77</v>
          </cell>
          <cell r="T171">
            <v>0</v>
          </cell>
          <cell r="U171">
            <v>-16381.6</v>
          </cell>
          <cell r="V171">
            <v>-4186.4799999999996</v>
          </cell>
          <cell r="W171">
            <v>-1017.49</v>
          </cell>
          <cell r="X171">
            <v>-403.18</v>
          </cell>
          <cell r="Y171">
            <v>-614.30999999999995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F172" t="str">
            <v>123105000053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F173" t="str">
            <v>123105000054</v>
          </cell>
          <cell r="G173">
            <v>-300328.94</v>
          </cell>
          <cell r="H173">
            <v>-300328.94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-10519.81</v>
          </cell>
          <cell r="N173">
            <v>-10519.81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-4652.71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-285156.42</v>
          </cell>
        </row>
        <row r="174">
          <cell r="F174" t="str">
            <v>123105000055</v>
          </cell>
          <cell r="G174">
            <v>-228710.63</v>
          </cell>
          <cell r="H174">
            <v>-228710.63</v>
          </cell>
          <cell r="I174">
            <v>-6573.11</v>
          </cell>
          <cell r="J174">
            <v>-6573.11</v>
          </cell>
          <cell r="K174">
            <v>0</v>
          </cell>
          <cell r="L174">
            <v>0</v>
          </cell>
          <cell r="M174">
            <v>-7342</v>
          </cell>
          <cell r="N174">
            <v>-7342</v>
          </cell>
          <cell r="O174">
            <v>0</v>
          </cell>
          <cell r="P174">
            <v>-105039.99</v>
          </cell>
          <cell r="Q174">
            <v>-5232.58</v>
          </cell>
          <cell r="R174">
            <v>-4955.29</v>
          </cell>
          <cell r="S174">
            <v>-4955.29</v>
          </cell>
          <cell r="T174">
            <v>0</v>
          </cell>
          <cell r="U174">
            <v>-31610.560000000001</v>
          </cell>
          <cell r="V174">
            <v>-32120.75</v>
          </cell>
          <cell r="W174">
            <v>-23192.560000000001</v>
          </cell>
          <cell r="X174">
            <v>-21464.400000000001</v>
          </cell>
          <cell r="Y174">
            <v>-1728.16</v>
          </cell>
          <cell r="Z174">
            <v>-12643.79</v>
          </cell>
          <cell r="AA174">
            <v>-4922.0200000000004</v>
          </cell>
          <cell r="AB174">
            <v>-7721.77</v>
          </cell>
          <cell r="AC174">
            <v>0</v>
          </cell>
          <cell r="AD174">
            <v>0</v>
          </cell>
        </row>
        <row r="175">
          <cell r="F175" t="str">
            <v>123105000056</v>
          </cell>
          <cell r="G175">
            <v>-314759.86</v>
          </cell>
          <cell r="H175">
            <v>-314759.86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-2308.08</v>
          </cell>
          <cell r="N175">
            <v>-2308.08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-9512.68</v>
          </cell>
          <cell r="V175">
            <v>-1254.6600000000001</v>
          </cell>
          <cell r="W175">
            <v>0</v>
          </cell>
          <cell r="X175">
            <v>0</v>
          </cell>
          <cell r="Y175">
            <v>0</v>
          </cell>
          <cell r="Z175">
            <v>-495.8</v>
          </cell>
          <cell r="AA175">
            <v>0</v>
          </cell>
          <cell r="AB175">
            <v>-495.8</v>
          </cell>
          <cell r="AC175">
            <v>0</v>
          </cell>
          <cell r="AD175">
            <v>-301188.64</v>
          </cell>
        </row>
        <row r="176">
          <cell r="F176" t="str">
            <v>123105000057</v>
          </cell>
          <cell r="G176">
            <v>-139814.47</v>
          </cell>
          <cell r="H176">
            <v>-139814.47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623.66</v>
          </cell>
          <cell r="S176">
            <v>623.66</v>
          </cell>
          <cell r="T176">
            <v>0</v>
          </cell>
          <cell r="U176">
            <v>-27606.11</v>
          </cell>
          <cell r="V176">
            <v>-3280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-109552.02</v>
          </cell>
        </row>
        <row r="177">
          <cell r="F177" t="str">
            <v>123105000058</v>
          </cell>
          <cell r="G177">
            <v>-828</v>
          </cell>
          <cell r="H177">
            <v>-828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-828</v>
          </cell>
        </row>
        <row r="178">
          <cell r="F178" t="str">
            <v>123105000062</v>
          </cell>
          <cell r="G178">
            <v>-80700</v>
          </cell>
          <cell r="H178">
            <v>-80700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-80700</v>
          </cell>
        </row>
        <row r="179">
          <cell r="F179" t="str">
            <v>123105000063</v>
          </cell>
          <cell r="G179">
            <v>-220090.67</v>
          </cell>
          <cell r="H179">
            <v>-220090.67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-220090.67</v>
          </cell>
        </row>
        <row r="180">
          <cell r="F180" t="str">
            <v>123105000064</v>
          </cell>
          <cell r="G180">
            <v>-520</v>
          </cell>
          <cell r="H180">
            <v>-520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-520</v>
          </cell>
        </row>
        <row r="181">
          <cell r="F181" t="str">
            <v>123105000065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F182" t="str">
            <v>123105000081</v>
          </cell>
          <cell r="G182">
            <v>-2386.1799999999998</v>
          </cell>
          <cell r="H182">
            <v>-2386.1799999999998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-1655.6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-730.58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F183" t="str">
            <v>123105000082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F184" t="str">
            <v>123105000101</v>
          </cell>
          <cell r="G184">
            <v>-42323.7</v>
          </cell>
          <cell r="H184">
            <v>-42323.7</v>
          </cell>
          <cell r="I184">
            <v>-6379.7</v>
          </cell>
          <cell r="J184">
            <v>-50.34</v>
          </cell>
          <cell r="K184">
            <v>-5748.87</v>
          </cell>
          <cell r="L184">
            <v>-580.49</v>
          </cell>
          <cell r="M184">
            <v>-11778.16</v>
          </cell>
          <cell r="N184">
            <v>-9421.83</v>
          </cell>
          <cell r="O184">
            <v>-2356.33</v>
          </cell>
          <cell r="P184">
            <v>-5803.59</v>
          </cell>
          <cell r="Q184">
            <v>-599.73</v>
          </cell>
          <cell r="R184">
            <v>-166.17</v>
          </cell>
          <cell r="S184">
            <v>-166.17</v>
          </cell>
          <cell r="T184">
            <v>0</v>
          </cell>
          <cell r="U184">
            <v>-3092.03</v>
          </cell>
          <cell r="V184">
            <v>-22.49</v>
          </cell>
          <cell r="W184">
            <v>-10025.01</v>
          </cell>
          <cell r="X184">
            <v>0</v>
          </cell>
          <cell r="Y184">
            <v>-10025.01</v>
          </cell>
          <cell r="Z184">
            <v>-266.68</v>
          </cell>
          <cell r="AA184">
            <v>0</v>
          </cell>
          <cell r="AB184">
            <v>-266.68</v>
          </cell>
          <cell r="AC184">
            <v>-4190.1400000000003</v>
          </cell>
          <cell r="AD184">
            <v>0</v>
          </cell>
        </row>
        <row r="185">
          <cell r="F185" t="str">
            <v>123199000000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F186" t="str">
            <v>123199000001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F187" t="str">
            <v>126101000000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F188" t="str">
            <v>126101000001</v>
          </cell>
          <cell r="G188">
            <v>-1078.3699999999999</v>
          </cell>
          <cell r="H188">
            <v>-1078.3699999999999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-833.02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-245.35</v>
          </cell>
        </row>
        <row r="189">
          <cell r="F189" t="str">
            <v>126101000002</v>
          </cell>
          <cell r="G189">
            <v>-12859.25</v>
          </cell>
          <cell r="H189">
            <v>-12859.25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-12869.25</v>
          </cell>
          <cell r="Q189">
            <v>10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F190" t="str">
            <v>126101000003</v>
          </cell>
          <cell r="G190">
            <v>-5817.65</v>
          </cell>
          <cell r="H190">
            <v>-5817.65</v>
          </cell>
          <cell r="I190">
            <v>-5817.65</v>
          </cell>
          <cell r="J190">
            <v>0</v>
          </cell>
          <cell r="K190">
            <v>-5817.65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F191" t="str">
            <v>126101000005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F192" t="str">
            <v>127101000000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</row>
        <row r="193">
          <cell r="F193" t="str">
            <v>127101000001</v>
          </cell>
          <cell r="G193">
            <v>-368074.66000000003</v>
          </cell>
          <cell r="H193">
            <v>-368074.66000000003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-367633.46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-441.2</v>
          </cell>
        </row>
        <row r="194">
          <cell r="F194" t="str">
            <v>127101000002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F195" t="str">
            <v>127101000003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196">
          <cell r="F196" t="str">
            <v>127101000004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F197" t="str">
            <v>128101000000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F198" t="str">
            <v>128101000011</v>
          </cell>
          <cell r="G198">
            <v>-300</v>
          </cell>
          <cell r="H198">
            <v>-300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-300</v>
          </cell>
          <cell r="AD198">
            <v>0</v>
          </cell>
        </row>
        <row r="199">
          <cell r="F199" t="str">
            <v>128101000013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F200" t="str">
            <v>128101000021</v>
          </cell>
          <cell r="G200">
            <v>-177981.5</v>
          </cell>
          <cell r="H200">
            <v>-177981.5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-51676.08</v>
          </cell>
          <cell r="Q200">
            <v>-328.8</v>
          </cell>
          <cell r="R200">
            <v>-29071.98</v>
          </cell>
          <cell r="S200">
            <v>-29071.98</v>
          </cell>
          <cell r="T200">
            <v>0</v>
          </cell>
          <cell r="U200">
            <v>-64456.79</v>
          </cell>
          <cell r="V200">
            <v>-26038.57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-6409.28</v>
          </cell>
          <cell r="AD200">
            <v>0</v>
          </cell>
        </row>
        <row r="201">
          <cell r="F201" t="str">
            <v>128101000022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F202" t="str">
            <v>128101000023</v>
          </cell>
          <cell r="G202">
            <v>-285749.59999999998</v>
          </cell>
          <cell r="H202">
            <v>-285749.59999999998</v>
          </cell>
          <cell r="I202">
            <v>-32.9</v>
          </cell>
          <cell r="J202">
            <v>0</v>
          </cell>
          <cell r="K202">
            <v>0</v>
          </cell>
          <cell r="L202">
            <v>0</v>
          </cell>
          <cell r="M202">
            <v>-178.95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-173.39</v>
          </cell>
          <cell r="V202">
            <v>-793.55</v>
          </cell>
          <cell r="W202">
            <v>0</v>
          </cell>
          <cell r="X202">
            <v>0</v>
          </cell>
          <cell r="Y202">
            <v>0</v>
          </cell>
          <cell r="Z202">
            <v>-284220.81</v>
          </cell>
          <cell r="AA202">
            <v>-284220.81</v>
          </cell>
          <cell r="AB202">
            <v>0</v>
          </cell>
          <cell r="AC202">
            <v>-350</v>
          </cell>
          <cell r="AD202">
            <v>0</v>
          </cell>
        </row>
        <row r="203">
          <cell r="F203" t="str">
            <v>128101000031</v>
          </cell>
          <cell r="G203">
            <v>-30000</v>
          </cell>
          <cell r="H203">
            <v>-30000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-30000</v>
          </cell>
        </row>
        <row r="204">
          <cell r="F204" t="str">
            <v>128101000032</v>
          </cell>
          <cell r="G204">
            <v>-351</v>
          </cell>
          <cell r="H204">
            <v>-351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-351</v>
          </cell>
        </row>
        <row r="205">
          <cell r="F205" t="str">
            <v>128101000033</v>
          </cell>
          <cell r="G205">
            <v>-466587.92</v>
          </cell>
          <cell r="H205">
            <v>-466587.92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-25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-50</v>
          </cell>
          <cell r="V205">
            <v>0</v>
          </cell>
          <cell r="W205">
            <v>-10</v>
          </cell>
          <cell r="X205">
            <v>0</v>
          </cell>
          <cell r="Y205">
            <v>-10</v>
          </cell>
          <cell r="Z205">
            <v>-466502.92</v>
          </cell>
          <cell r="AA205">
            <v>-466502.92</v>
          </cell>
          <cell r="AB205">
            <v>0</v>
          </cell>
          <cell r="AC205">
            <v>0</v>
          </cell>
          <cell r="AD205">
            <v>0</v>
          </cell>
        </row>
        <row r="206">
          <cell r="F206" t="str">
            <v>128601000000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F207" t="str">
            <v>128601000001</v>
          </cell>
          <cell r="G207">
            <v>2329.81</v>
          </cell>
          <cell r="H207">
            <v>2329.81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2329.81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F208" t="str">
            <v>131199000000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F209" t="str">
            <v>131199000001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F210" t="str">
            <v>135901000000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F211" t="str">
            <v>135901000001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F212" t="str">
            <v>135902000000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F213" t="str">
            <v>135902000001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F214" t="str">
            <v>135903000000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F215" t="str">
            <v>135903000001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F216" t="str">
            <v>135904000000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F217" t="str">
            <v>135904000001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F218" t="str">
            <v>158199000000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F219" t="str">
            <v>158199000001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F220" t="str">
            <v>191901000000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F221" t="str">
            <v>191901000001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F222" t="str">
            <v>191902000000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F223" t="str">
            <v>191902000001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F224" t="str">
            <v>191903000000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F225" t="str">
            <v>191903000001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F226" t="str">
            <v>191904000000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F227" t="str">
            <v>191904000001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F228" t="str">
            <v>268511000000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F229" t="str">
            <v>268511000010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F230" t="str">
            <v>268511000011</v>
          </cell>
          <cell r="G230">
            <v>-689.06</v>
          </cell>
          <cell r="H230">
            <v>-689.06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17.600000000000001</v>
          </cell>
          <cell r="N230">
            <v>17.600000000000001</v>
          </cell>
          <cell r="O230">
            <v>0</v>
          </cell>
          <cell r="P230">
            <v>0</v>
          </cell>
          <cell r="Q230">
            <v>-88.26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11.6</v>
          </cell>
          <cell r="W230">
            <v>-100</v>
          </cell>
          <cell r="X230">
            <v>0</v>
          </cell>
          <cell r="Y230">
            <v>-100</v>
          </cell>
          <cell r="Z230">
            <v>-230</v>
          </cell>
          <cell r="AA230">
            <v>-200</v>
          </cell>
          <cell r="AB230">
            <v>-30</v>
          </cell>
          <cell r="AC230">
            <v>-300</v>
          </cell>
          <cell r="AD230">
            <v>0</v>
          </cell>
        </row>
        <row r="231">
          <cell r="F231" t="str">
            <v>268511000080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F232" t="str">
            <v>268511000081</v>
          </cell>
          <cell r="G232">
            <v>117318.62000000001</v>
          </cell>
          <cell r="H232">
            <v>117318.62</v>
          </cell>
          <cell r="I232">
            <v>11509.329999999998</v>
          </cell>
          <cell r="J232">
            <v>2475.87</v>
          </cell>
          <cell r="K232">
            <v>42</v>
          </cell>
          <cell r="L232">
            <v>8991.4599999999991</v>
          </cell>
          <cell r="M232">
            <v>13655.89</v>
          </cell>
          <cell r="N232">
            <v>13313.21</v>
          </cell>
          <cell r="O232">
            <v>342.68</v>
          </cell>
          <cell r="P232">
            <v>14684.82</v>
          </cell>
          <cell r="Q232">
            <v>14842.16</v>
          </cell>
          <cell r="R232">
            <v>12256.27</v>
          </cell>
          <cell r="S232">
            <v>10711.67</v>
          </cell>
          <cell r="T232">
            <v>1544.6</v>
          </cell>
          <cell r="U232">
            <v>9232.0499999999993</v>
          </cell>
          <cell r="V232">
            <v>14151.15</v>
          </cell>
          <cell r="W232">
            <v>5539.74</v>
          </cell>
          <cell r="X232">
            <v>20.9</v>
          </cell>
          <cell r="Y232">
            <v>5518.84</v>
          </cell>
          <cell r="Z232">
            <v>15870.55</v>
          </cell>
          <cell r="AA232">
            <v>7035.12</v>
          </cell>
          <cell r="AB232">
            <v>8835.43</v>
          </cell>
          <cell r="AC232">
            <v>5576.66</v>
          </cell>
          <cell r="AD232">
            <v>0</v>
          </cell>
        </row>
        <row r="233">
          <cell r="F233" t="str">
            <v>268511002210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F234" t="str">
            <v>268511002211</v>
          </cell>
          <cell r="G234">
            <v>60329071.070000008</v>
          </cell>
          <cell r="H234">
            <v>60329071.07</v>
          </cell>
          <cell r="I234">
            <v>4362877.2699999996</v>
          </cell>
          <cell r="J234">
            <v>1548832.9</v>
          </cell>
          <cell r="K234">
            <v>1468038.92</v>
          </cell>
          <cell r="L234">
            <v>1346005.45</v>
          </cell>
          <cell r="M234">
            <v>5743630.71</v>
          </cell>
          <cell r="N234">
            <v>5221514.45</v>
          </cell>
          <cell r="O234">
            <v>522116.26</v>
          </cell>
          <cell r="P234">
            <v>15782045.050000001</v>
          </cell>
          <cell r="Q234">
            <v>3539519.02</v>
          </cell>
          <cell r="R234">
            <v>2852124.02</v>
          </cell>
          <cell r="S234">
            <v>2159400.64</v>
          </cell>
          <cell r="T234">
            <v>692723.38</v>
          </cell>
          <cell r="U234">
            <v>6548509.1600000001</v>
          </cell>
          <cell r="V234">
            <v>8945667.5800000001</v>
          </cell>
          <cell r="W234">
            <v>5241432.99</v>
          </cell>
          <cell r="X234">
            <v>2864319.92</v>
          </cell>
          <cell r="Y234">
            <v>2377113.0699999998</v>
          </cell>
          <cell r="Z234">
            <v>3935602.56</v>
          </cell>
          <cell r="AA234">
            <v>2047905.19</v>
          </cell>
          <cell r="AB234">
            <v>1887697.37</v>
          </cell>
          <cell r="AC234">
            <v>3377662.71</v>
          </cell>
          <cell r="AD234">
            <v>0</v>
          </cell>
        </row>
        <row r="235">
          <cell r="F235" t="str">
            <v>268511002212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F236" t="str">
            <v>268511002213</v>
          </cell>
          <cell r="G236">
            <v>5626950.29</v>
          </cell>
          <cell r="H236">
            <v>5626950.29</v>
          </cell>
          <cell r="I236">
            <v>481013.45</v>
          </cell>
          <cell r="J236">
            <v>187222.43</v>
          </cell>
          <cell r="K236">
            <v>48056.23</v>
          </cell>
          <cell r="L236">
            <v>245734.79</v>
          </cell>
          <cell r="M236">
            <v>639723.53</v>
          </cell>
          <cell r="N236">
            <v>579020.55000000005</v>
          </cell>
          <cell r="O236">
            <v>60702.98</v>
          </cell>
          <cell r="P236">
            <v>1105926.6100000001</v>
          </cell>
          <cell r="Q236">
            <v>487421.94</v>
          </cell>
          <cell r="R236">
            <v>291779.15000000002</v>
          </cell>
          <cell r="S236">
            <v>197490.68</v>
          </cell>
          <cell r="T236">
            <v>94288.47</v>
          </cell>
          <cell r="U236">
            <v>476150.43</v>
          </cell>
          <cell r="V236">
            <v>999397.08</v>
          </cell>
          <cell r="W236">
            <v>415552.13</v>
          </cell>
          <cell r="X236">
            <v>157130.51999999999</v>
          </cell>
          <cell r="Y236">
            <v>258421.61</v>
          </cell>
          <cell r="Z236">
            <v>360346.65</v>
          </cell>
          <cell r="AA236">
            <v>189190</v>
          </cell>
          <cell r="AB236">
            <v>171156.65</v>
          </cell>
          <cell r="AC236">
            <v>369639.32</v>
          </cell>
          <cell r="AD236">
            <v>0</v>
          </cell>
        </row>
        <row r="237">
          <cell r="F237" t="str">
            <v>268511002214</v>
          </cell>
          <cell r="G237">
            <v>14154302.130000001</v>
          </cell>
          <cell r="H237">
            <v>14154302.129999999</v>
          </cell>
          <cell r="I237">
            <v>799943.37</v>
          </cell>
          <cell r="J237">
            <v>386685.18</v>
          </cell>
          <cell r="K237">
            <v>68003.89</v>
          </cell>
          <cell r="L237">
            <v>345254.3</v>
          </cell>
          <cell r="M237">
            <v>1130450.54</v>
          </cell>
          <cell r="N237">
            <v>975825.6</v>
          </cell>
          <cell r="O237">
            <v>154624.94</v>
          </cell>
          <cell r="P237">
            <v>2360415.7999999998</v>
          </cell>
          <cell r="Q237">
            <v>1215351.23</v>
          </cell>
          <cell r="R237">
            <v>1392199.0799999998</v>
          </cell>
          <cell r="S237">
            <v>1120923.6299999999</v>
          </cell>
          <cell r="T237">
            <v>271275.45</v>
          </cell>
          <cell r="U237">
            <v>2665053.44</v>
          </cell>
          <cell r="V237">
            <v>3088661.08</v>
          </cell>
          <cell r="W237">
            <v>507178.46</v>
          </cell>
          <cell r="X237">
            <v>245010.62</v>
          </cell>
          <cell r="Y237">
            <v>262167.84000000003</v>
          </cell>
          <cell r="Z237">
            <v>388202.74</v>
          </cell>
          <cell r="AA237">
            <v>190123.42</v>
          </cell>
          <cell r="AB237">
            <v>198079.32</v>
          </cell>
          <cell r="AC237">
            <v>606846.39</v>
          </cell>
          <cell r="AD237">
            <v>0</v>
          </cell>
        </row>
        <row r="238">
          <cell r="F238" t="str">
            <v>268511002217</v>
          </cell>
          <cell r="G238">
            <v>1000</v>
          </cell>
          <cell r="H238">
            <v>1000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1000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F239" t="str">
            <v>268511002218</v>
          </cell>
          <cell r="G239">
            <v>21997.96</v>
          </cell>
          <cell r="H239">
            <v>21997.96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3340.8</v>
          </cell>
          <cell r="N239">
            <v>3340.8</v>
          </cell>
          <cell r="O239">
            <v>0</v>
          </cell>
          <cell r="P239">
            <v>4362.22</v>
          </cell>
          <cell r="Q239">
            <v>274.44</v>
          </cell>
          <cell r="R239">
            <v>0</v>
          </cell>
          <cell r="S239">
            <v>0</v>
          </cell>
          <cell r="T239">
            <v>0</v>
          </cell>
          <cell r="U239">
            <v>4567.95</v>
          </cell>
          <cell r="V239">
            <v>1583.16</v>
          </cell>
          <cell r="W239">
            <v>3917.42</v>
          </cell>
          <cell r="X239">
            <v>973.6</v>
          </cell>
          <cell r="Y239">
            <v>2943.82</v>
          </cell>
          <cell r="Z239">
            <v>3783.97</v>
          </cell>
          <cell r="AA239">
            <v>0</v>
          </cell>
          <cell r="AB239">
            <v>3783.97</v>
          </cell>
          <cell r="AC239">
            <v>168</v>
          </cell>
          <cell r="AD239">
            <v>0</v>
          </cell>
        </row>
        <row r="240">
          <cell r="F240" t="str">
            <v>268511002220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</row>
        <row r="241">
          <cell r="F241" t="str">
            <v>268511002221</v>
          </cell>
          <cell r="G241">
            <v>21818672.02</v>
          </cell>
          <cell r="H241">
            <v>21818672.02</v>
          </cell>
          <cell r="I241">
            <v>1498827.24</v>
          </cell>
          <cell r="J241">
            <v>536382.42000000004</v>
          </cell>
          <cell r="K241">
            <v>210479.35999999999</v>
          </cell>
          <cell r="L241">
            <v>751965.46</v>
          </cell>
          <cell r="M241">
            <v>1663363.91</v>
          </cell>
          <cell r="N241">
            <v>1543462.95</v>
          </cell>
          <cell r="O241">
            <v>119900.96</v>
          </cell>
          <cell r="P241">
            <v>4575781.12</v>
          </cell>
          <cell r="Q241">
            <v>1426323.3</v>
          </cell>
          <cell r="R241">
            <v>1042527.99</v>
          </cell>
          <cell r="S241">
            <v>805399.8</v>
          </cell>
          <cell r="T241">
            <v>237128.19</v>
          </cell>
          <cell r="U241">
            <v>1659249.28</v>
          </cell>
          <cell r="V241">
            <v>2941965.75</v>
          </cell>
          <cell r="W241">
            <v>2082144.35</v>
          </cell>
          <cell r="X241">
            <v>779655.38</v>
          </cell>
          <cell r="Y241">
            <v>1302488.97</v>
          </cell>
          <cell r="Z241">
            <v>2232658.11</v>
          </cell>
          <cell r="AA241">
            <v>1222651.28</v>
          </cell>
          <cell r="AB241">
            <v>1010006.83</v>
          </cell>
          <cell r="AC241">
            <v>2695830.97</v>
          </cell>
          <cell r="AD241">
            <v>0</v>
          </cell>
        </row>
        <row r="242">
          <cell r="F242" t="str">
            <v>268511002222</v>
          </cell>
          <cell r="G242">
            <v>3011085.4399999995</v>
          </cell>
          <cell r="H242">
            <v>3011085.44</v>
          </cell>
          <cell r="I242">
            <v>141804.18</v>
          </cell>
          <cell r="J242">
            <v>59722.47</v>
          </cell>
          <cell r="K242">
            <v>17963.689999999999</v>
          </cell>
          <cell r="L242">
            <v>64118.02</v>
          </cell>
          <cell r="M242">
            <v>253210.13999999998</v>
          </cell>
          <cell r="N242">
            <v>243777.21</v>
          </cell>
          <cell r="O242">
            <v>9432.93</v>
          </cell>
          <cell r="P242">
            <v>678293.37</v>
          </cell>
          <cell r="Q242">
            <v>154508.29999999999</v>
          </cell>
          <cell r="R242">
            <v>157411.26999999999</v>
          </cell>
          <cell r="S242">
            <v>109442.59</v>
          </cell>
          <cell r="T242">
            <v>47968.68</v>
          </cell>
          <cell r="U242">
            <v>334741.98</v>
          </cell>
          <cell r="V242">
            <v>496070.95</v>
          </cell>
          <cell r="W242">
            <v>242046.53000000003</v>
          </cell>
          <cell r="X242">
            <v>108425.21</v>
          </cell>
          <cell r="Y242">
            <v>133621.32</v>
          </cell>
          <cell r="Z242">
            <v>252624.5</v>
          </cell>
          <cell r="AA242">
            <v>132624.04</v>
          </cell>
          <cell r="AB242">
            <v>120000.46</v>
          </cell>
          <cell r="AC242">
            <v>300374.21999999997</v>
          </cell>
          <cell r="AD242">
            <v>0</v>
          </cell>
        </row>
        <row r="243">
          <cell r="F243" t="str">
            <v>268511002223</v>
          </cell>
          <cell r="G243">
            <v>19675.73</v>
          </cell>
          <cell r="H243">
            <v>19675.73</v>
          </cell>
          <cell r="I243">
            <v>-80</v>
          </cell>
          <cell r="J243">
            <v>0</v>
          </cell>
          <cell r="K243">
            <v>-50</v>
          </cell>
          <cell r="L243">
            <v>-30</v>
          </cell>
          <cell r="M243">
            <v>-100</v>
          </cell>
          <cell r="N243">
            <v>-100</v>
          </cell>
          <cell r="O243">
            <v>0</v>
          </cell>
          <cell r="P243">
            <v>7336.11</v>
          </cell>
          <cell r="Q243">
            <v>3604.34</v>
          </cell>
          <cell r="R243">
            <v>2370</v>
          </cell>
          <cell r="S243">
            <v>2370</v>
          </cell>
          <cell r="T243">
            <v>0</v>
          </cell>
          <cell r="U243">
            <v>620</v>
          </cell>
          <cell r="V243">
            <v>-2172.29</v>
          </cell>
          <cell r="W243">
            <v>3294.98</v>
          </cell>
          <cell r="X243">
            <v>1592.4</v>
          </cell>
          <cell r="Y243">
            <v>1702.58</v>
          </cell>
          <cell r="Z243">
            <v>1115.5899999999999</v>
          </cell>
          <cell r="AA243">
            <v>1067.33</v>
          </cell>
          <cell r="AB243">
            <v>48.26</v>
          </cell>
          <cell r="AC243">
            <v>3687</v>
          </cell>
          <cell r="AD243">
            <v>0</v>
          </cell>
        </row>
        <row r="244">
          <cell r="F244" t="str">
            <v>268511002227</v>
          </cell>
          <cell r="G244">
            <v>114601.81</v>
          </cell>
          <cell r="H244">
            <v>114601.81</v>
          </cell>
          <cell r="I244">
            <v>5468.2</v>
          </cell>
          <cell r="J244">
            <v>4244.2</v>
          </cell>
          <cell r="K244">
            <v>0</v>
          </cell>
          <cell r="L244">
            <v>1224</v>
          </cell>
          <cell r="M244">
            <v>10418.879999999999</v>
          </cell>
          <cell r="N244">
            <v>10418.879999999999</v>
          </cell>
          <cell r="O244">
            <v>0</v>
          </cell>
          <cell r="P244">
            <v>37333</v>
          </cell>
          <cell r="Q244">
            <v>10356.67</v>
          </cell>
          <cell r="R244">
            <v>7539.95</v>
          </cell>
          <cell r="S244">
            <v>2965.33</v>
          </cell>
          <cell r="T244">
            <v>4574.62</v>
          </cell>
          <cell r="U244">
            <v>13431.63</v>
          </cell>
          <cell r="V244">
            <v>13061</v>
          </cell>
          <cell r="W244">
            <v>9681.83</v>
          </cell>
          <cell r="X244">
            <v>5813.59</v>
          </cell>
          <cell r="Y244">
            <v>3868.24</v>
          </cell>
          <cell r="Z244">
            <v>6698.65</v>
          </cell>
          <cell r="AA244">
            <v>3059.41</v>
          </cell>
          <cell r="AB244">
            <v>3639.24</v>
          </cell>
          <cell r="AC244">
            <v>612</v>
          </cell>
          <cell r="AD244">
            <v>0</v>
          </cell>
        </row>
        <row r="245">
          <cell r="F245" t="str">
            <v>268511002240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F246" t="str">
            <v>268511002241</v>
          </cell>
          <cell r="G246">
            <v>1044645.4099999998</v>
          </cell>
          <cell r="H246">
            <v>1044645.4099999999</v>
          </cell>
          <cell r="I246">
            <v>82647.3</v>
          </cell>
          <cell r="J246">
            <v>27948.97</v>
          </cell>
          <cell r="K246">
            <v>17274.21</v>
          </cell>
          <cell r="L246">
            <v>37424.120000000003</v>
          </cell>
          <cell r="M246">
            <v>123733.16</v>
          </cell>
          <cell r="N246">
            <v>119157.36</v>
          </cell>
          <cell r="O246">
            <v>4575.8</v>
          </cell>
          <cell r="P246">
            <v>198838.61</v>
          </cell>
          <cell r="Q246">
            <v>69802.48</v>
          </cell>
          <cell r="R246">
            <v>90258.91</v>
          </cell>
          <cell r="S246">
            <v>77104</v>
          </cell>
          <cell r="T246">
            <v>13154.91</v>
          </cell>
          <cell r="U246">
            <v>92661.33</v>
          </cell>
          <cell r="V246">
            <v>126691.58</v>
          </cell>
          <cell r="W246">
            <v>75091.88</v>
          </cell>
          <cell r="X246">
            <v>24212.26</v>
          </cell>
          <cell r="Y246">
            <v>50879.62</v>
          </cell>
          <cell r="Z246">
            <v>107922.47</v>
          </cell>
          <cell r="AA246">
            <v>56707.02</v>
          </cell>
          <cell r="AB246">
            <v>51215.45</v>
          </cell>
          <cell r="AC246">
            <v>64298</v>
          </cell>
          <cell r="AD246">
            <v>12699.69</v>
          </cell>
        </row>
        <row r="247">
          <cell r="F247" t="str">
            <v>268511002245</v>
          </cell>
          <cell r="G247">
            <v>1507435.08</v>
          </cell>
          <cell r="H247">
            <v>1507435.08</v>
          </cell>
          <cell r="I247">
            <v>144995.97</v>
          </cell>
          <cell r="J247">
            <v>49036.29</v>
          </cell>
          <cell r="K247">
            <v>14570.68</v>
          </cell>
          <cell r="L247">
            <v>81389</v>
          </cell>
          <cell r="M247">
            <v>202884.97</v>
          </cell>
          <cell r="N247">
            <v>185278.78</v>
          </cell>
          <cell r="O247">
            <v>17606.189999999999</v>
          </cell>
          <cell r="P247">
            <v>261982.49</v>
          </cell>
          <cell r="Q247">
            <v>93130.04</v>
          </cell>
          <cell r="R247">
            <v>85444.69</v>
          </cell>
          <cell r="S247">
            <v>76432.17</v>
          </cell>
          <cell r="T247">
            <v>9012.52</v>
          </cell>
          <cell r="U247">
            <v>50798.28</v>
          </cell>
          <cell r="V247">
            <v>144734.39999999999</v>
          </cell>
          <cell r="W247">
            <v>239997.38</v>
          </cell>
          <cell r="X247">
            <v>37093.56</v>
          </cell>
          <cell r="Y247">
            <v>202903.82</v>
          </cell>
          <cell r="Z247">
            <v>142661.26</v>
          </cell>
          <cell r="AA247">
            <v>72973.33</v>
          </cell>
          <cell r="AB247">
            <v>69687.929999999993</v>
          </cell>
          <cell r="AC247">
            <v>140805.6</v>
          </cell>
          <cell r="AD247">
            <v>0</v>
          </cell>
        </row>
        <row r="248">
          <cell r="F248" t="str">
            <v>268511002250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F249" t="str">
            <v>268511002251</v>
          </cell>
          <cell r="G249">
            <v>16521650.190000001</v>
          </cell>
          <cell r="H249">
            <v>16521650.189999999</v>
          </cell>
          <cell r="I249">
            <v>765713.29</v>
          </cell>
          <cell r="J249">
            <v>217117.3</v>
          </cell>
          <cell r="K249">
            <v>417385.84</v>
          </cell>
          <cell r="L249">
            <v>131210.15</v>
          </cell>
          <cell r="M249">
            <v>857953.85</v>
          </cell>
          <cell r="N249">
            <v>798947.74</v>
          </cell>
          <cell r="O249">
            <v>59006.11</v>
          </cell>
          <cell r="P249">
            <v>4876643.18</v>
          </cell>
          <cell r="Q249">
            <v>1206325.18</v>
          </cell>
          <cell r="R249">
            <v>1365917.3699999999</v>
          </cell>
          <cell r="S249">
            <v>1089019.1299999999</v>
          </cell>
          <cell r="T249">
            <v>276898.24</v>
          </cell>
          <cell r="U249">
            <v>1503302.48</v>
          </cell>
          <cell r="V249">
            <v>4423043.5599999996</v>
          </cell>
          <cell r="W249">
            <v>548865.80000000005</v>
          </cell>
          <cell r="X249">
            <v>213829.89</v>
          </cell>
          <cell r="Y249">
            <v>335035.90999999997</v>
          </cell>
          <cell r="Z249">
            <v>415830.80000000005</v>
          </cell>
          <cell r="AA249">
            <v>159537.91</v>
          </cell>
          <cell r="AB249">
            <v>256292.89</v>
          </cell>
          <cell r="AC249">
            <v>549994.68000000005</v>
          </cell>
          <cell r="AD249">
            <v>8060</v>
          </cell>
        </row>
        <row r="250">
          <cell r="F250" t="str">
            <v>268511002253</v>
          </cell>
          <cell r="G250">
            <v>196616.75</v>
          </cell>
          <cell r="H250">
            <v>196616.75</v>
          </cell>
          <cell r="I250">
            <v>23410.870000000003</v>
          </cell>
          <cell r="J250">
            <v>10645.12</v>
          </cell>
          <cell r="K250">
            <v>2832.61</v>
          </cell>
          <cell r="L250">
            <v>9933.14</v>
          </cell>
          <cell r="M250">
            <v>30731.18</v>
          </cell>
          <cell r="N250">
            <v>30059.23</v>
          </cell>
          <cell r="O250">
            <v>671.95</v>
          </cell>
          <cell r="P250">
            <v>38831.120000000003</v>
          </cell>
          <cell r="Q250">
            <v>10771.13</v>
          </cell>
          <cell r="R250">
            <v>8488.9</v>
          </cell>
          <cell r="S250">
            <v>7539.34</v>
          </cell>
          <cell r="T250">
            <v>949.56</v>
          </cell>
          <cell r="U250">
            <v>16490</v>
          </cell>
          <cell r="V250">
            <v>18854.66</v>
          </cell>
          <cell r="W250">
            <v>15630.439999999999</v>
          </cell>
          <cell r="X250">
            <v>5410.61</v>
          </cell>
          <cell r="Y250">
            <v>10219.83</v>
          </cell>
          <cell r="Z250">
            <v>20043.019999999997</v>
          </cell>
          <cell r="AA250">
            <v>9749.7099999999991</v>
          </cell>
          <cell r="AB250">
            <v>10293.31</v>
          </cell>
          <cell r="AC250">
            <v>13365.43</v>
          </cell>
          <cell r="AD250">
            <v>0</v>
          </cell>
        </row>
        <row r="251">
          <cell r="F251" t="str">
            <v>268511002254</v>
          </cell>
          <cell r="G251">
            <v>8000</v>
          </cell>
          <cell r="H251">
            <v>8000</v>
          </cell>
          <cell r="I251">
            <v>1000</v>
          </cell>
          <cell r="J251">
            <v>1000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7000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</row>
        <row r="252">
          <cell r="F252" t="str">
            <v>268511002258</v>
          </cell>
          <cell r="G252">
            <v>8440378.9500000011</v>
          </cell>
          <cell r="H252">
            <v>8440378.9499999993</v>
          </cell>
          <cell r="I252">
            <v>1409421.5800000003</v>
          </cell>
          <cell r="J252">
            <v>679667.18</v>
          </cell>
          <cell r="K252">
            <v>555720.81000000006</v>
          </cell>
          <cell r="L252">
            <v>174033.59</v>
          </cell>
          <cell r="M252">
            <v>1217770.3899999999</v>
          </cell>
          <cell r="N252">
            <v>1050333.42</v>
          </cell>
          <cell r="O252">
            <v>167436.97</v>
          </cell>
          <cell r="P252">
            <v>1835714.5</v>
          </cell>
          <cell r="Q252">
            <v>449998.99</v>
          </cell>
          <cell r="R252">
            <v>300200.34999999998</v>
          </cell>
          <cell r="S252">
            <v>284833.94</v>
          </cell>
          <cell r="T252">
            <v>15366.41</v>
          </cell>
          <cell r="U252">
            <v>623928.53</v>
          </cell>
          <cell r="V252">
            <v>619119.74</v>
          </cell>
          <cell r="W252">
            <v>944176.84</v>
          </cell>
          <cell r="X252">
            <v>375208.14</v>
          </cell>
          <cell r="Y252">
            <v>568968.69999999995</v>
          </cell>
          <cell r="Z252">
            <v>765422.38</v>
          </cell>
          <cell r="AA252">
            <v>519267.55</v>
          </cell>
          <cell r="AB252">
            <v>246154.83</v>
          </cell>
          <cell r="AC252">
            <v>274625.65000000002</v>
          </cell>
          <cell r="AD252">
            <v>0</v>
          </cell>
        </row>
        <row r="253">
          <cell r="F253" t="str">
            <v>268511002259</v>
          </cell>
          <cell r="G253">
            <v>150500</v>
          </cell>
          <cell r="H253">
            <v>150500</v>
          </cell>
          <cell r="I253">
            <v>17000</v>
          </cell>
          <cell r="J253">
            <v>1000</v>
          </cell>
          <cell r="K253">
            <v>10000</v>
          </cell>
          <cell r="L253">
            <v>6000</v>
          </cell>
          <cell r="M253">
            <v>0</v>
          </cell>
          <cell r="N253">
            <v>0</v>
          </cell>
          <cell r="O253">
            <v>0</v>
          </cell>
          <cell r="P253">
            <v>13000</v>
          </cell>
          <cell r="Q253">
            <v>1000</v>
          </cell>
          <cell r="R253">
            <v>5000</v>
          </cell>
          <cell r="S253">
            <v>5000</v>
          </cell>
          <cell r="T253">
            <v>0</v>
          </cell>
          <cell r="U253">
            <v>1000</v>
          </cell>
          <cell r="V253">
            <v>2000</v>
          </cell>
          <cell r="W253">
            <v>49000</v>
          </cell>
          <cell r="X253">
            <v>36000</v>
          </cell>
          <cell r="Y253">
            <v>13000</v>
          </cell>
          <cell r="Z253">
            <v>24500</v>
          </cell>
          <cell r="AA253">
            <v>13500</v>
          </cell>
          <cell r="AB253">
            <v>11000</v>
          </cell>
          <cell r="AC253">
            <v>38000</v>
          </cell>
          <cell r="AD253">
            <v>0</v>
          </cell>
        </row>
        <row r="254">
          <cell r="F254" t="str">
            <v>268511002260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</row>
        <row r="255">
          <cell r="F255" t="str">
            <v>268511002261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F256" t="str">
            <v>268511002262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F257" t="str">
            <v>268511002270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F258" t="str">
            <v>268511002271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</row>
        <row r="259">
          <cell r="F259" t="str">
            <v>268511002280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F260" t="str">
            <v>268511002281</v>
          </cell>
          <cell r="G260">
            <v>38150.28</v>
          </cell>
          <cell r="H260">
            <v>38150.28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7198.06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30952.22</v>
          </cell>
          <cell r="AA260">
            <v>30952.22</v>
          </cell>
          <cell r="AB260">
            <v>0</v>
          </cell>
          <cell r="AC260">
            <v>0</v>
          </cell>
          <cell r="AD260">
            <v>0</v>
          </cell>
        </row>
        <row r="261">
          <cell r="F261" t="str">
            <v>268511003010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F262" t="str">
            <v>268511003011</v>
          </cell>
          <cell r="G262">
            <v>1302067.53</v>
          </cell>
          <cell r="H262">
            <v>1302067.53</v>
          </cell>
          <cell r="I262">
            <v>121052.07999999999</v>
          </cell>
          <cell r="J262">
            <v>73140.14</v>
          </cell>
          <cell r="K262">
            <v>20340.84</v>
          </cell>
          <cell r="L262">
            <v>27571.1</v>
          </cell>
          <cell r="M262">
            <v>138283.38</v>
          </cell>
          <cell r="N262">
            <v>99361.45</v>
          </cell>
          <cell r="O262">
            <v>38921.93</v>
          </cell>
          <cell r="P262">
            <v>330266.01</v>
          </cell>
          <cell r="Q262">
            <v>93223.74</v>
          </cell>
          <cell r="R262">
            <v>75871.200000000012</v>
          </cell>
          <cell r="S262">
            <v>64752.91</v>
          </cell>
          <cell r="T262">
            <v>11118.29</v>
          </cell>
          <cell r="U262">
            <v>187509.17</v>
          </cell>
          <cell r="V262">
            <v>218179.08</v>
          </cell>
          <cell r="W262">
            <v>38028.99</v>
          </cell>
          <cell r="X262">
            <v>11598.64</v>
          </cell>
          <cell r="Y262">
            <v>26430.35</v>
          </cell>
          <cell r="Z262">
            <v>63212.09</v>
          </cell>
          <cell r="AA262">
            <v>44045.99</v>
          </cell>
          <cell r="AB262">
            <v>19166.099999999999</v>
          </cell>
          <cell r="AC262">
            <v>36441.79</v>
          </cell>
          <cell r="AD262">
            <v>0</v>
          </cell>
        </row>
        <row r="263">
          <cell r="F263" t="str">
            <v>268511003012</v>
          </cell>
          <cell r="G263">
            <v>1122767.2000000002</v>
          </cell>
          <cell r="H263">
            <v>1122767.2</v>
          </cell>
          <cell r="I263">
            <v>94364.54</v>
          </cell>
          <cell r="J263">
            <v>70510.37</v>
          </cell>
          <cell r="K263">
            <v>6925</v>
          </cell>
          <cell r="L263">
            <v>16929.169999999998</v>
          </cell>
          <cell r="M263">
            <v>105390.54000000001</v>
          </cell>
          <cell r="N263">
            <v>94041.11</v>
          </cell>
          <cell r="O263">
            <v>11349.43</v>
          </cell>
          <cell r="P263">
            <v>308163.11</v>
          </cell>
          <cell r="Q263">
            <v>84084.11</v>
          </cell>
          <cell r="R263">
            <v>127648.82</v>
          </cell>
          <cell r="S263">
            <v>115307.05</v>
          </cell>
          <cell r="T263">
            <v>12341.77</v>
          </cell>
          <cell r="U263">
            <v>94273.81</v>
          </cell>
          <cell r="V263">
            <v>208618.69</v>
          </cell>
          <cell r="W263">
            <v>33011.1</v>
          </cell>
          <cell r="X263">
            <v>5071.04</v>
          </cell>
          <cell r="Y263">
            <v>27940.06</v>
          </cell>
          <cell r="Z263">
            <v>39393.129999999997</v>
          </cell>
          <cell r="AA263">
            <v>23488.959999999999</v>
          </cell>
          <cell r="AB263">
            <v>15904.17</v>
          </cell>
          <cell r="AC263">
            <v>27819.35</v>
          </cell>
          <cell r="AD263">
            <v>0</v>
          </cell>
        </row>
        <row r="264">
          <cell r="F264" t="str">
            <v>268511003013</v>
          </cell>
          <cell r="G264">
            <v>91903</v>
          </cell>
          <cell r="H264">
            <v>91903</v>
          </cell>
          <cell r="I264">
            <v>7060.2</v>
          </cell>
          <cell r="J264">
            <v>4858</v>
          </cell>
          <cell r="K264">
            <v>347</v>
          </cell>
          <cell r="L264">
            <v>1855.2</v>
          </cell>
          <cell r="M264">
            <v>6848.73</v>
          </cell>
          <cell r="N264">
            <v>5113.7299999999996</v>
          </cell>
          <cell r="O264">
            <v>1735</v>
          </cell>
          <cell r="P264">
            <v>39755.47</v>
          </cell>
          <cell r="Q264">
            <v>8878.8700000000008</v>
          </cell>
          <cell r="R264">
            <v>7252.7</v>
          </cell>
          <cell r="S264">
            <v>7252.7</v>
          </cell>
          <cell r="T264">
            <v>0</v>
          </cell>
          <cell r="U264">
            <v>5684</v>
          </cell>
          <cell r="V264">
            <v>8895.2999999999993</v>
          </cell>
          <cell r="W264">
            <v>2461.4</v>
          </cell>
          <cell r="X264">
            <v>1388</v>
          </cell>
          <cell r="Y264">
            <v>1073.4000000000001</v>
          </cell>
          <cell r="Z264">
            <v>3447</v>
          </cell>
          <cell r="AA264">
            <v>1735</v>
          </cell>
          <cell r="AB264">
            <v>1712</v>
          </cell>
          <cell r="AC264">
            <v>1619.33</v>
          </cell>
          <cell r="AD264">
            <v>0</v>
          </cell>
        </row>
        <row r="265">
          <cell r="F265" t="str">
            <v>268511003014</v>
          </cell>
          <cell r="G265">
            <v>34154.6</v>
          </cell>
          <cell r="H265">
            <v>34154.6</v>
          </cell>
          <cell r="I265">
            <v>7966</v>
          </cell>
          <cell r="J265">
            <v>3123</v>
          </cell>
          <cell r="K265">
            <v>4164</v>
          </cell>
          <cell r="L265">
            <v>679</v>
          </cell>
          <cell r="M265">
            <v>3432</v>
          </cell>
          <cell r="N265">
            <v>3085</v>
          </cell>
          <cell r="O265">
            <v>347</v>
          </cell>
          <cell r="P265">
            <v>5829.6</v>
          </cell>
          <cell r="Q265">
            <v>3440</v>
          </cell>
          <cell r="R265">
            <v>3447</v>
          </cell>
          <cell r="S265">
            <v>3447</v>
          </cell>
          <cell r="T265">
            <v>0</v>
          </cell>
          <cell r="U265">
            <v>2753</v>
          </cell>
          <cell r="V265">
            <v>2776</v>
          </cell>
          <cell r="W265">
            <v>2429</v>
          </cell>
          <cell r="X265">
            <v>2429</v>
          </cell>
          <cell r="Y265">
            <v>0</v>
          </cell>
          <cell r="Z265">
            <v>1388</v>
          </cell>
          <cell r="AA265">
            <v>1041</v>
          </cell>
          <cell r="AB265">
            <v>347</v>
          </cell>
          <cell r="AC265">
            <v>694</v>
          </cell>
          <cell r="AD265">
            <v>0</v>
          </cell>
        </row>
        <row r="266">
          <cell r="F266" t="str">
            <v>268511003015</v>
          </cell>
          <cell r="G266">
            <v>189474.33999999997</v>
          </cell>
          <cell r="H266">
            <v>189474.34</v>
          </cell>
          <cell r="I266">
            <v>29317.29</v>
          </cell>
          <cell r="J266">
            <v>15667.23</v>
          </cell>
          <cell r="K266">
            <v>4707.63</v>
          </cell>
          <cell r="L266">
            <v>8942.43</v>
          </cell>
          <cell r="M266">
            <v>15504.02</v>
          </cell>
          <cell r="N266">
            <v>15504.02</v>
          </cell>
          <cell r="O266">
            <v>0</v>
          </cell>
          <cell r="P266">
            <v>55538.64</v>
          </cell>
          <cell r="Q266">
            <v>11088.72</v>
          </cell>
          <cell r="R266">
            <v>9253</v>
          </cell>
          <cell r="S266">
            <v>6824</v>
          </cell>
          <cell r="T266">
            <v>2429</v>
          </cell>
          <cell r="U266">
            <v>19790.57</v>
          </cell>
          <cell r="V266">
            <v>16258.84</v>
          </cell>
          <cell r="W266">
            <v>10664.47</v>
          </cell>
          <cell r="X266">
            <v>1388</v>
          </cell>
          <cell r="Y266">
            <v>9276.4699999999993</v>
          </cell>
          <cell r="Z266">
            <v>13845.3</v>
          </cell>
          <cell r="AA266">
            <v>10375.299999999999</v>
          </cell>
          <cell r="AB266">
            <v>3470</v>
          </cell>
          <cell r="AC266">
            <v>8213.49</v>
          </cell>
          <cell r="AD266">
            <v>0</v>
          </cell>
        </row>
        <row r="267">
          <cell r="F267" t="str">
            <v>268511003020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</row>
        <row r="268">
          <cell r="F268" t="str">
            <v>268511003021</v>
          </cell>
          <cell r="G268">
            <v>586092.96</v>
          </cell>
          <cell r="H268">
            <v>586092.96</v>
          </cell>
          <cell r="I268">
            <v>9940.99</v>
          </cell>
          <cell r="J268">
            <v>0</v>
          </cell>
          <cell r="K268">
            <v>0</v>
          </cell>
          <cell r="L268">
            <v>9940.99</v>
          </cell>
          <cell r="M268">
            <v>41712.07</v>
          </cell>
          <cell r="N268">
            <v>41712.07</v>
          </cell>
          <cell r="O268">
            <v>0</v>
          </cell>
          <cell r="P268">
            <v>2696.17</v>
          </cell>
          <cell r="Q268">
            <v>6951.94</v>
          </cell>
          <cell r="R268">
            <v>200000</v>
          </cell>
          <cell r="S268">
            <v>0</v>
          </cell>
          <cell r="T268">
            <v>0</v>
          </cell>
          <cell r="U268">
            <v>39622.089999999997</v>
          </cell>
          <cell r="V268">
            <v>325302.03000000003</v>
          </cell>
          <cell r="W268">
            <v>2798.58</v>
          </cell>
          <cell r="X268">
            <v>0</v>
          </cell>
          <cell r="Y268">
            <v>2798.58</v>
          </cell>
          <cell r="Z268">
            <v>-65811.859999999986</v>
          </cell>
          <cell r="AA268">
            <v>7683.57</v>
          </cell>
          <cell r="AB268">
            <v>-97.59</v>
          </cell>
          <cell r="AC268">
            <v>22880.95</v>
          </cell>
          <cell r="AD268">
            <v>0</v>
          </cell>
        </row>
        <row r="269">
          <cell r="F269" t="str">
            <v>268511003030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F270" t="str">
            <v>268511003031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F271" t="str">
            <v>268511003032</v>
          </cell>
          <cell r="G271">
            <v>14732.439999999999</v>
          </cell>
          <cell r="H271">
            <v>14732.44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2937.54</v>
          </cell>
          <cell r="N271">
            <v>2937.54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11794.9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F272" t="str">
            <v>268511003050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F273" t="str">
            <v>268511003051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F274" t="str">
            <v>268511003052</v>
          </cell>
          <cell r="G274">
            <v>587644.43999999994</v>
          </cell>
          <cell r="H274">
            <v>587644.43999999994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587644.43999999994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F275" t="str">
            <v>268511003060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</row>
        <row r="276">
          <cell r="F276" t="str">
            <v>268511003061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</row>
        <row r="277">
          <cell r="F277" t="str">
            <v>268511003070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78">
          <cell r="F278" t="str">
            <v>268511003071</v>
          </cell>
          <cell r="G278">
            <v>1269145.48</v>
          </cell>
          <cell r="H278">
            <v>1269145.48</v>
          </cell>
          <cell r="I278">
            <v>98424.930000000008</v>
          </cell>
          <cell r="J278">
            <v>43684.85</v>
          </cell>
          <cell r="K278">
            <v>25731.22</v>
          </cell>
          <cell r="L278">
            <v>29008.86</v>
          </cell>
          <cell r="M278">
            <v>139181.74</v>
          </cell>
          <cell r="N278">
            <v>130780.74</v>
          </cell>
          <cell r="O278">
            <v>8401</v>
          </cell>
          <cell r="P278">
            <v>27003.18</v>
          </cell>
          <cell r="Q278">
            <v>98398.03</v>
          </cell>
          <cell r="R278">
            <v>172773.34000000003</v>
          </cell>
          <cell r="S278">
            <v>157130.98000000001</v>
          </cell>
          <cell r="T278">
            <v>15642.36</v>
          </cell>
          <cell r="U278">
            <v>188883.82</v>
          </cell>
          <cell r="V278">
            <v>226882.26</v>
          </cell>
          <cell r="W278">
            <v>96293.5</v>
          </cell>
          <cell r="X278">
            <v>52377.5</v>
          </cell>
          <cell r="Y278">
            <v>43916</v>
          </cell>
          <cell r="Z278">
            <v>113883.95999999999</v>
          </cell>
          <cell r="AA278">
            <v>76470.19</v>
          </cell>
          <cell r="AB278">
            <v>37413.769999999997</v>
          </cell>
          <cell r="AC278">
            <v>107420.72</v>
          </cell>
          <cell r="AD278">
            <v>0</v>
          </cell>
        </row>
        <row r="279">
          <cell r="F279" t="str">
            <v>268511003080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F280" t="str">
            <v>268511003081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F281" t="str">
            <v>268511003082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</row>
        <row r="282">
          <cell r="F282" t="str">
            <v>268511003100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F283" t="str">
            <v>268511003111</v>
          </cell>
          <cell r="G283">
            <v>147747.79999999999</v>
          </cell>
          <cell r="H283">
            <v>147747.79999999999</v>
          </cell>
          <cell r="I283">
            <v>13547.22</v>
          </cell>
          <cell r="J283">
            <v>290</v>
          </cell>
          <cell r="K283">
            <v>13257.22</v>
          </cell>
          <cell r="L283">
            <v>0</v>
          </cell>
          <cell r="M283">
            <v>1083.18</v>
          </cell>
          <cell r="N283">
            <v>1083.18</v>
          </cell>
          <cell r="O283">
            <v>0</v>
          </cell>
          <cell r="P283">
            <v>77495.5</v>
          </cell>
          <cell r="Q283">
            <v>2258.1999999999998</v>
          </cell>
          <cell r="R283">
            <v>33015.449999999997</v>
          </cell>
          <cell r="S283">
            <v>29090.29</v>
          </cell>
          <cell r="T283">
            <v>3925.16</v>
          </cell>
          <cell r="U283">
            <v>16018.7</v>
          </cell>
          <cell r="V283">
            <v>3807.03</v>
          </cell>
          <cell r="W283">
            <v>0</v>
          </cell>
          <cell r="X283">
            <v>0</v>
          </cell>
          <cell r="Y283">
            <v>0</v>
          </cell>
          <cell r="Z283">
            <v>522.52</v>
          </cell>
          <cell r="AA283">
            <v>442</v>
          </cell>
          <cell r="AB283">
            <v>80.52</v>
          </cell>
          <cell r="AC283">
            <v>0</v>
          </cell>
          <cell r="AD283">
            <v>0</v>
          </cell>
        </row>
        <row r="284">
          <cell r="F284" t="str">
            <v>268511003112</v>
          </cell>
          <cell r="G284">
            <v>272989.08999999997</v>
          </cell>
          <cell r="H284">
            <v>272989.09000000003</v>
          </cell>
          <cell r="I284">
            <v>4899</v>
          </cell>
          <cell r="J284">
            <v>4899</v>
          </cell>
          <cell r="K284">
            <v>0</v>
          </cell>
          <cell r="L284">
            <v>0</v>
          </cell>
          <cell r="M284">
            <v>28777.77</v>
          </cell>
          <cell r="N284">
            <v>28777.77</v>
          </cell>
          <cell r="O284">
            <v>0</v>
          </cell>
          <cell r="P284">
            <v>84832.99</v>
          </cell>
          <cell r="Q284">
            <v>12931.25</v>
          </cell>
          <cell r="R284">
            <v>31977.27</v>
          </cell>
          <cell r="S284">
            <v>17509.77</v>
          </cell>
          <cell r="T284">
            <v>14467.5</v>
          </cell>
          <cell r="U284">
            <v>64367.24</v>
          </cell>
          <cell r="V284">
            <v>12364.37</v>
          </cell>
          <cell r="W284">
            <v>11918.119999999999</v>
          </cell>
          <cell r="X284">
            <v>1004.9</v>
          </cell>
          <cell r="Y284">
            <v>10913.22</v>
          </cell>
          <cell r="Z284">
            <v>12745.59</v>
          </cell>
          <cell r="AA284">
            <v>7775.3</v>
          </cell>
          <cell r="AB284">
            <v>4970.29</v>
          </cell>
          <cell r="AC284">
            <v>8175.49</v>
          </cell>
          <cell r="AD284">
            <v>0</v>
          </cell>
        </row>
        <row r="285">
          <cell r="F285" t="str">
            <v>268511003121</v>
          </cell>
          <cell r="G285">
            <v>397419.97000000003</v>
          </cell>
          <cell r="H285">
            <v>397419.97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3860.67</v>
          </cell>
          <cell r="N285">
            <v>3860.67</v>
          </cell>
          <cell r="O285">
            <v>0</v>
          </cell>
          <cell r="P285">
            <v>139241.81</v>
          </cell>
          <cell r="Q285">
            <v>73448.13</v>
          </cell>
          <cell r="R285">
            <v>22784.26</v>
          </cell>
          <cell r="S285">
            <v>22784.26</v>
          </cell>
          <cell r="T285">
            <v>0</v>
          </cell>
          <cell r="U285">
            <v>110929.37</v>
          </cell>
          <cell r="V285">
            <v>7853.18</v>
          </cell>
          <cell r="W285">
            <v>11218.630000000001</v>
          </cell>
          <cell r="X285">
            <v>1046.44</v>
          </cell>
          <cell r="Y285">
            <v>10172.19</v>
          </cell>
          <cell r="Z285">
            <v>28069.15</v>
          </cell>
          <cell r="AA285">
            <v>20569.73</v>
          </cell>
          <cell r="AB285">
            <v>7499.42</v>
          </cell>
          <cell r="AC285">
            <v>14.77</v>
          </cell>
          <cell r="AD285">
            <v>0</v>
          </cell>
        </row>
        <row r="286">
          <cell r="F286" t="str">
            <v>268511003131</v>
          </cell>
          <cell r="G286">
            <v>56775</v>
          </cell>
          <cell r="H286">
            <v>56775</v>
          </cell>
          <cell r="I286">
            <v>14000</v>
          </cell>
          <cell r="J286">
            <v>2000</v>
          </cell>
          <cell r="K286">
            <v>12000</v>
          </cell>
          <cell r="L286">
            <v>0</v>
          </cell>
          <cell r="M286">
            <v>2000</v>
          </cell>
          <cell r="N286">
            <v>2000</v>
          </cell>
          <cell r="O286">
            <v>0</v>
          </cell>
          <cell r="P286">
            <v>12000</v>
          </cell>
          <cell r="Q286">
            <v>4775</v>
          </cell>
          <cell r="R286">
            <v>16000</v>
          </cell>
          <cell r="S286">
            <v>16000</v>
          </cell>
          <cell r="T286">
            <v>0</v>
          </cell>
          <cell r="U286">
            <v>0</v>
          </cell>
          <cell r="V286">
            <v>4000</v>
          </cell>
          <cell r="W286">
            <v>2000</v>
          </cell>
          <cell r="X286">
            <v>0</v>
          </cell>
          <cell r="Y286">
            <v>2000</v>
          </cell>
          <cell r="Z286">
            <v>2000</v>
          </cell>
          <cell r="AA286">
            <v>0</v>
          </cell>
          <cell r="AB286">
            <v>2000</v>
          </cell>
          <cell r="AC286">
            <v>0</v>
          </cell>
          <cell r="AD286">
            <v>0</v>
          </cell>
        </row>
        <row r="287">
          <cell r="F287" t="str">
            <v>268511003140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F288" t="str">
            <v>268511003143</v>
          </cell>
          <cell r="G288">
            <v>67458.27</v>
          </cell>
          <cell r="H288">
            <v>67458.27</v>
          </cell>
          <cell r="I288">
            <v>2787.66</v>
          </cell>
          <cell r="J288">
            <v>2787.66</v>
          </cell>
          <cell r="K288">
            <v>0</v>
          </cell>
          <cell r="L288">
            <v>0</v>
          </cell>
          <cell r="M288">
            <v>2879.27</v>
          </cell>
          <cell r="N288">
            <v>2879.27</v>
          </cell>
          <cell r="O288">
            <v>0</v>
          </cell>
          <cell r="P288">
            <v>48538.97</v>
          </cell>
          <cell r="Q288">
            <v>2508</v>
          </cell>
          <cell r="R288">
            <v>0</v>
          </cell>
          <cell r="S288">
            <v>0</v>
          </cell>
          <cell r="T288">
            <v>0</v>
          </cell>
          <cell r="U288">
            <v>9883.58</v>
          </cell>
          <cell r="V288">
            <v>3681.89</v>
          </cell>
          <cell r="W288">
            <v>-1519.87</v>
          </cell>
          <cell r="X288">
            <v>0</v>
          </cell>
          <cell r="Y288">
            <v>-1519.87</v>
          </cell>
          <cell r="Z288">
            <v>8496.8799999999992</v>
          </cell>
          <cell r="AA288">
            <v>864.85</v>
          </cell>
          <cell r="AB288">
            <v>7632.03</v>
          </cell>
          <cell r="AC288">
            <v>-9798.11</v>
          </cell>
          <cell r="AD288">
            <v>0</v>
          </cell>
        </row>
        <row r="289">
          <cell r="F289" t="str">
            <v>268511003160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F290" t="str">
            <v>268511003161</v>
          </cell>
          <cell r="G290">
            <v>20901.18</v>
          </cell>
          <cell r="H290">
            <v>20901.18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957.06</v>
          </cell>
          <cell r="N290">
            <v>957.06</v>
          </cell>
          <cell r="O290">
            <v>0</v>
          </cell>
          <cell r="P290">
            <v>2045.52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2833</v>
          </cell>
          <cell r="V290">
            <v>634.38</v>
          </cell>
          <cell r="W290">
            <v>9584</v>
          </cell>
          <cell r="X290">
            <v>9584</v>
          </cell>
          <cell r="Y290">
            <v>0</v>
          </cell>
          <cell r="Z290">
            <v>4847.22</v>
          </cell>
          <cell r="AA290">
            <v>0</v>
          </cell>
          <cell r="AB290">
            <v>4847.22</v>
          </cell>
          <cell r="AC290">
            <v>0</v>
          </cell>
          <cell r="AD290">
            <v>0</v>
          </cell>
        </row>
        <row r="291">
          <cell r="F291" t="str">
            <v>268511005410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F292" t="str">
            <v>268511005411</v>
          </cell>
          <cell r="G292">
            <v>15940417.399999999</v>
          </cell>
          <cell r="H292">
            <v>15940417.4</v>
          </cell>
          <cell r="I292">
            <v>1708298.21</v>
          </cell>
          <cell r="J292">
            <v>594283.65</v>
          </cell>
          <cell r="K292">
            <v>853403.36</v>
          </cell>
          <cell r="L292">
            <v>260611.20000000001</v>
          </cell>
          <cell r="M292">
            <v>1696130.16</v>
          </cell>
          <cell r="N292">
            <v>1559138.76</v>
          </cell>
          <cell r="O292">
            <v>136991.4</v>
          </cell>
          <cell r="P292">
            <v>3122569.82</v>
          </cell>
          <cell r="Q292">
            <v>1301270.1399999999</v>
          </cell>
          <cell r="R292">
            <v>708541.88</v>
          </cell>
          <cell r="S292">
            <v>578633.16</v>
          </cell>
          <cell r="T292">
            <v>129908.72</v>
          </cell>
          <cell r="U292">
            <v>1470837.86</v>
          </cell>
          <cell r="V292">
            <v>2951778.68</v>
          </cell>
          <cell r="W292">
            <v>1439159.0499999998</v>
          </cell>
          <cell r="X292">
            <v>1091037.43</v>
          </cell>
          <cell r="Y292">
            <v>348121.62</v>
          </cell>
          <cell r="Z292">
            <v>810600.22</v>
          </cell>
          <cell r="AA292">
            <v>393357.07</v>
          </cell>
          <cell r="AB292">
            <v>417243.15</v>
          </cell>
          <cell r="AC292">
            <v>731231.38</v>
          </cell>
          <cell r="AD292">
            <v>0</v>
          </cell>
        </row>
        <row r="293">
          <cell r="F293" t="str">
            <v>268511005420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F294" t="str">
            <v>268511005421</v>
          </cell>
          <cell r="G294">
            <v>2547068.7999999998</v>
          </cell>
          <cell r="H294">
            <v>2547068.7999999998</v>
          </cell>
          <cell r="I294">
            <v>276112.3</v>
          </cell>
          <cell r="J294">
            <v>83920</v>
          </cell>
          <cell r="K294">
            <v>113869.5</v>
          </cell>
          <cell r="L294">
            <v>78322.8</v>
          </cell>
          <cell r="M294">
            <v>325027.5</v>
          </cell>
          <cell r="N294">
            <v>290262.5</v>
          </cell>
          <cell r="O294">
            <v>34765</v>
          </cell>
          <cell r="P294">
            <v>450864</v>
          </cell>
          <cell r="Q294">
            <v>179130</v>
          </cell>
          <cell r="R294">
            <v>143310</v>
          </cell>
          <cell r="S294">
            <v>113390</v>
          </cell>
          <cell r="T294">
            <v>29920</v>
          </cell>
          <cell r="U294">
            <v>228210</v>
          </cell>
          <cell r="V294">
            <v>389615</v>
          </cell>
          <cell r="W294">
            <v>177125</v>
          </cell>
          <cell r="X294">
            <v>135425</v>
          </cell>
          <cell r="Y294">
            <v>41700</v>
          </cell>
          <cell r="Z294">
            <v>198570</v>
          </cell>
          <cell r="AA294">
            <v>88770</v>
          </cell>
          <cell r="AB294">
            <v>109800</v>
          </cell>
          <cell r="AC294">
            <v>179105</v>
          </cell>
          <cell r="AD294">
            <v>0</v>
          </cell>
        </row>
        <row r="295">
          <cell r="F295" t="str">
            <v>268511007210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F296" t="str">
            <v>268511007211</v>
          </cell>
          <cell r="G296">
            <v>-1314.51</v>
          </cell>
          <cell r="H296">
            <v>-1314.51</v>
          </cell>
          <cell r="I296">
            <v>-208.53</v>
          </cell>
          <cell r="J296">
            <v>0</v>
          </cell>
          <cell r="K296">
            <v>0</v>
          </cell>
          <cell r="L296">
            <v>-208.53</v>
          </cell>
          <cell r="M296">
            <v>0</v>
          </cell>
          <cell r="N296">
            <v>0</v>
          </cell>
          <cell r="O296">
            <v>0</v>
          </cell>
          <cell r="P296">
            <v>-30</v>
          </cell>
          <cell r="Q296">
            <v>-130</v>
          </cell>
          <cell r="R296">
            <v>0</v>
          </cell>
          <cell r="S296">
            <v>0</v>
          </cell>
          <cell r="T296">
            <v>0</v>
          </cell>
          <cell r="U296">
            <v>-25</v>
          </cell>
          <cell r="V296">
            <v>-10</v>
          </cell>
          <cell r="W296">
            <v>-10</v>
          </cell>
          <cell r="X296">
            <v>0</v>
          </cell>
          <cell r="Y296">
            <v>-10</v>
          </cell>
          <cell r="Z296">
            <v>-850.98</v>
          </cell>
          <cell r="AA296">
            <v>-650.98</v>
          </cell>
          <cell r="AB296">
            <v>-200</v>
          </cell>
          <cell r="AC296">
            <v>-50</v>
          </cell>
          <cell r="AD296">
            <v>0</v>
          </cell>
        </row>
        <row r="297">
          <cell r="F297" t="str">
            <v>268511007220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</row>
        <row r="298">
          <cell r="F298" t="str">
            <v>268511007222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F299" t="str">
            <v>268511007224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F300" t="str">
            <v>268511007250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F301" t="str">
            <v>268511007251</v>
          </cell>
          <cell r="G301">
            <v>435893.6</v>
          </cell>
          <cell r="H301">
            <v>435893.6</v>
          </cell>
          <cell r="I301">
            <v>2448</v>
          </cell>
          <cell r="J301">
            <v>0</v>
          </cell>
          <cell r="K301">
            <v>3888</v>
          </cell>
          <cell r="L301">
            <v>-1440</v>
          </cell>
          <cell r="M301">
            <v>396280</v>
          </cell>
          <cell r="N301">
            <v>396280</v>
          </cell>
          <cell r="O301">
            <v>0</v>
          </cell>
          <cell r="P301">
            <v>-140</v>
          </cell>
          <cell r="Q301">
            <v>0</v>
          </cell>
          <cell r="R301">
            <v>30457.599999999999</v>
          </cell>
          <cell r="S301">
            <v>30457.599999999999</v>
          </cell>
          <cell r="T301">
            <v>0</v>
          </cell>
          <cell r="U301">
            <v>0</v>
          </cell>
          <cell r="V301">
            <v>20160</v>
          </cell>
          <cell r="W301">
            <v>-9600</v>
          </cell>
          <cell r="X301">
            <v>-9600</v>
          </cell>
          <cell r="Y301">
            <v>0</v>
          </cell>
          <cell r="Z301">
            <v>-3712</v>
          </cell>
          <cell r="AA301">
            <v>0</v>
          </cell>
          <cell r="AB301">
            <v>-3712</v>
          </cell>
          <cell r="AC301">
            <v>0</v>
          </cell>
          <cell r="AD301">
            <v>0</v>
          </cell>
        </row>
        <row r="302">
          <cell r="F302" t="str">
            <v>300000004000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F303" t="str">
            <v>363601004810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F304" t="str">
            <v>363601004811</v>
          </cell>
          <cell r="G304">
            <v>287473.66000000003</v>
          </cell>
          <cell r="H304">
            <v>287473.65999999997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70373.86</v>
          </cell>
          <cell r="N304">
            <v>70373.86</v>
          </cell>
          <cell r="O304">
            <v>0</v>
          </cell>
          <cell r="P304">
            <v>6645.12</v>
          </cell>
          <cell r="Q304">
            <v>0</v>
          </cell>
          <cell r="R304">
            <v>128.4</v>
          </cell>
          <cell r="S304">
            <v>128.4</v>
          </cell>
          <cell r="T304">
            <v>0</v>
          </cell>
          <cell r="U304">
            <v>166.07</v>
          </cell>
          <cell r="V304">
            <v>0</v>
          </cell>
          <cell r="W304">
            <v>6012.8399999999992</v>
          </cell>
          <cell r="X304">
            <v>1762.61</v>
          </cell>
          <cell r="Y304">
            <v>4250.2299999999996</v>
          </cell>
          <cell r="Z304">
            <v>66715.98</v>
          </cell>
          <cell r="AA304">
            <v>0</v>
          </cell>
          <cell r="AB304">
            <v>66715.98</v>
          </cell>
          <cell r="AC304">
            <v>137431.39000000001</v>
          </cell>
          <cell r="AD304">
            <v>0</v>
          </cell>
        </row>
        <row r="305">
          <cell r="F305" t="str">
            <v>368101000040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F306" t="str">
            <v>368101000041</v>
          </cell>
          <cell r="G306">
            <v>55260217.610000007</v>
          </cell>
          <cell r="H306">
            <v>55260217.609999999</v>
          </cell>
          <cell r="I306">
            <v>4005769.12</v>
          </cell>
          <cell r="J306">
            <v>1461335.01</v>
          </cell>
          <cell r="K306">
            <v>1323879.73</v>
          </cell>
          <cell r="L306">
            <v>1220554.3799999999</v>
          </cell>
          <cell r="M306">
            <v>5157849.8</v>
          </cell>
          <cell r="N306">
            <v>4693343.29</v>
          </cell>
          <cell r="O306">
            <v>464506.51</v>
          </cell>
          <cell r="P306">
            <v>14416469.92</v>
          </cell>
          <cell r="Q306">
            <v>3368754.44</v>
          </cell>
          <cell r="R306">
            <v>2772018.1799999997</v>
          </cell>
          <cell r="S306">
            <v>2083561.45</v>
          </cell>
          <cell r="T306">
            <v>688456.73</v>
          </cell>
          <cell r="U306">
            <v>6292898.96</v>
          </cell>
          <cell r="V306">
            <v>8400252.9199999999</v>
          </cell>
          <cell r="W306">
            <v>4234563.8099999996</v>
          </cell>
          <cell r="X306">
            <v>2396278.17</v>
          </cell>
          <cell r="Y306">
            <v>1838285.64</v>
          </cell>
          <cell r="Z306">
            <v>3471346.9400000004</v>
          </cell>
          <cell r="AA306">
            <v>1742973.1</v>
          </cell>
          <cell r="AB306">
            <v>1728373.84</v>
          </cell>
          <cell r="AC306">
            <v>3140293.52</v>
          </cell>
          <cell r="AD306">
            <v>0</v>
          </cell>
        </row>
        <row r="307">
          <cell r="F307" t="str">
            <v>368101000042</v>
          </cell>
          <cell r="G307">
            <v>16330219.15</v>
          </cell>
          <cell r="H307">
            <v>16330219.15</v>
          </cell>
          <cell r="I307">
            <v>1174471.49</v>
          </cell>
          <cell r="J307">
            <v>424559.01</v>
          </cell>
          <cell r="K307">
            <v>395269.51</v>
          </cell>
          <cell r="L307">
            <v>354642.97</v>
          </cell>
          <cell r="M307">
            <v>1491479.06</v>
          </cell>
          <cell r="N307">
            <v>1355633.3</v>
          </cell>
          <cell r="O307">
            <v>135845.76000000001</v>
          </cell>
          <cell r="P307">
            <v>4297054.53</v>
          </cell>
          <cell r="Q307">
            <v>1027054.48</v>
          </cell>
          <cell r="R307">
            <v>810846.74</v>
          </cell>
          <cell r="S307">
            <v>607928.57999999996</v>
          </cell>
          <cell r="T307">
            <v>202918.16</v>
          </cell>
          <cell r="U307">
            <v>1882934.66</v>
          </cell>
          <cell r="V307">
            <v>2513172.0099999998</v>
          </cell>
          <cell r="W307">
            <v>1240454</v>
          </cell>
          <cell r="X307">
            <v>712210.22</v>
          </cell>
          <cell r="Y307">
            <v>528243.78</v>
          </cell>
          <cell r="Z307">
            <v>989322.40999999992</v>
          </cell>
          <cell r="AA307">
            <v>492071.93</v>
          </cell>
          <cell r="AB307">
            <v>497250.48</v>
          </cell>
          <cell r="AC307">
            <v>903429.77</v>
          </cell>
          <cell r="AD307">
            <v>0</v>
          </cell>
        </row>
        <row r="308">
          <cell r="F308" t="str">
            <v>368101000043</v>
          </cell>
          <cell r="G308">
            <v>19848120.509999998</v>
          </cell>
          <cell r="H308">
            <v>19848120.510000002</v>
          </cell>
          <cell r="I308">
            <v>1429742.7</v>
          </cell>
          <cell r="J308">
            <v>518089.16</v>
          </cell>
          <cell r="K308">
            <v>484799.35</v>
          </cell>
          <cell r="L308">
            <v>426854.19</v>
          </cell>
          <cell r="M308">
            <v>1822197.1700000002</v>
          </cell>
          <cell r="N308">
            <v>1655470.11</v>
          </cell>
          <cell r="O308">
            <v>166727.06</v>
          </cell>
          <cell r="P308">
            <v>5162873.12</v>
          </cell>
          <cell r="Q308">
            <v>1243681.8899999999</v>
          </cell>
          <cell r="R308">
            <v>982224.03999999992</v>
          </cell>
          <cell r="S308">
            <v>738675.44</v>
          </cell>
          <cell r="T308">
            <v>243548.6</v>
          </cell>
          <cell r="U308">
            <v>2295615.2400000002</v>
          </cell>
          <cell r="V308">
            <v>3082443.69</v>
          </cell>
          <cell r="W308">
            <v>1508710.1</v>
          </cell>
          <cell r="X308">
            <v>869541.61</v>
          </cell>
          <cell r="Y308">
            <v>639168.49</v>
          </cell>
          <cell r="Z308">
            <v>1209729.42</v>
          </cell>
          <cell r="AA308">
            <v>599401.76</v>
          </cell>
          <cell r="AB308">
            <v>610327.66</v>
          </cell>
          <cell r="AC308">
            <v>1110903.1399999999</v>
          </cell>
          <cell r="AD308">
            <v>0</v>
          </cell>
        </row>
        <row r="309">
          <cell r="F309" t="str">
            <v>368101000044</v>
          </cell>
          <cell r="G309">
            <v>2437196.71</v>
          </cell>
          <cell r="H309">
            <v>2437196.71</v>
          </cell>
          <cell r="I309">
            <v>174692.9</v>
          </cell>
          <cell r="J309">
            <v>63036.72</v>
          </cell>
          <cell r="K309">
            <v>58734.21</v>
          </cell>
          <cell r="L309">
            <v>52921.97</v>
          </cell>
          <cell r="M309">
            <v>223936.63</v>
          </cell>
          <cell r="N309">
            <v>203468.26</v>
          </cell>
          <cell r="O309">
            <v>20468.37</v>
          </cell>
          <cell r="P309">
            <v>636914.03</v>
          </cell>
          <cell r="Q309">
            <v>152726.10999999999</v>
          </cell>
          <cell r="R309">
            <v>120428.45000000001</v>
          </cell>
          <cell r="S309">
            <v>90451.6</v>
          </cell>
          <cell r="T309">
            <v>29976.85</v>
          </cell>
          <cell r="U309">
            <v>281320.21999999997</v>
          </cell>
          <cell r="V309">
            <v>373288.12</v>
          </cell>
          <cell r="W309">
            <v>185458.16999999998</v>
          </cell>
          <cell r="X309">
            <v>106480.78</v>
          </cell>
          <cell r="Y309">
            <v>78977.39</v>
          </cell>
          <cell r="Z309">
            <v>150498.87</v>
          </cell>
          <cell r="AA309">
            <v>74818.61</v>
          </cell>
          <cell r="AB309">
            <v>75680.259999999995</v>
          </cell>
          <cell r="AC309">
            <v>137933.21</v>
          </cell>
          <cell r="AD309">
            <v>0</v>
          </cell>
        </row>
        <row r="310">
          <cell r="F310" t="str">
            <v>368101001010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F311" t="str">
            <v>368101001011</v>
          </cell>
          <cell r="G311">
            <v>170031.90000000002</v>
          </cell>
          <cell r="H311">
            <v>170031.9</v>
          </cell>
          <cell r="I311">
            <v>4251</v>
          </cell>
          <cell r="J311">
            <v>225</v>
          </cell>
          <cell r="K311">
            <v>0</v>
          </cell>
          <cell r="L311">
            <v>4026</v>
          </cell>
          <cell r="M311">
            <v>26</v>
          </cell>
          <cell r="N311">
            <v>26</v>
          </cell>
          <cell r="O311">
            <v>0</v>
          </cell>
          <cell r="P311">
            <v>8003.55</v>
          </cell>
          <cell r="Q311">
            <v>25870.799999999999</v>
          </cell>
          <cell r="R311">
            <v>23245.4</v>
          </cell>
          <cell r="S311">
            <v>8245.4</v>
          </cell>
          <cell r="T311">
            <v>15000</v>
          </cell>
          <cell r="U311">
            <v>0</v>
          </cell>
          <cell r="V311">
            <v>3150.09</v>
          </cell>
          <cell r="W311">
            <v>34823.040000000001</v>
          </cell>
          <cell r="X311">
            <v>32958.04</v>
          </cell>
          <cell r="Y311">
            <v>1865</v>
          </cell>
          <cell r="Z311">
            <v>54241.82</v>
          </cell>
          <cell r="AA311">
            <v>6288.95</v>
          </cell>
          <cell r="AB311">
            <v>47952.87</v>
          </cell>
          <cell r="AC311">
            <v>16420.2</v>
          </cell>
          <cell r="AD311">
            <v>0</v>
          </cell>
        </row>
        <row r="312">
          <cell r="F312" t="str">
            <v>368101001012</v>
          </cell>
          <cell r="G312">
            <v>139000</v>
          </cell>
          <cell r="H312">
            <v>139000</v>
          </cell>
          <cell r="I312">
            <v>5000</v>
          </cell>
          <cell r="J312">
            <v>5000</v>
          </cell>
          <cell r="K312">
            <v>0</v>
          </cell>
          <cell r="L312">
            <v>0</v>
          </cell>
          <cell r="M312">
            <v>11500</v>
          </cell>
          <cell r="N312">
            <v>11500</v>
          </cell>
          <cell r="O312">
            <v>0</v>
          </cell>
          <cell r="P312">
            <v>65000</v>
          </cell>
          <cell r="Q312">
            <v>14000</v>
          </cell>
          <cell r="R312">
            <v>27000</v>
          </cell>
          <cell r="S312">
            <v>27000</v>
          </cell>
          <cell r="T312">
            <v>0</v>
          </cell>
          <cell r="U312">
            <v>4000</v>
          </cell>
          <cell r="V312">
            <v>2500</v>
          </cell>
          <cell r="W312">
            <v>4500</v>
          </cell>
          <cell r="X312">
            <v>0</v>
          </cell>
          <cell r="Y312">
            <v>4500</v>
          </cell>
          <cell r="Z312">
            <v>3500</v>
          </cell>
          <cell r="AA312">
            <v>0</v>
          </cell>
          <cell r="AB312">
            <v>3500</v>
          </cell>
          <cell r="AC312">
            <v>2000</v>
          </cell>
          <cell r="AD312">
            <v>0</v>
          </cell>
        </row>
        <row r="313">
          <cell r="F313" t="str">
            <v>368101001013</v>
          </cell>
          <cell r="G313">
            <v>62030.75</v>
          </cell>
          <cell r="H313">
            <v>62030.75</v>
          </cell>
          <cell r="I313">
            <v>30289.55</v>
          </cell>
          <cell r="J313">
            <v>0</v>
          </cell>
          <cell r="K313">
            <v>0</v>
          </cell>
          <cell r="L313">
            <v>30289.55</v>
          </cell>
          <cell r="M313">
            <v>7205.4</v>
          </cell>
          <cell r="N313">
            <v>7205.4</v>
          </cell>
          <cell r="O313">
            <v>0</v>
          </cell>
          <cell r="P313">
            <v>14743.8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9792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F314" t="str">
            <v>368101001014</v>
          </cell>
          <cell r="G314">
            <v>400</v>
          </cell>
          <cell r="H314">
            <v>400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500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-100</v>
          </cell>
          <cell r="AD314">
            <v>0</v>
          </cell>
        </row>
        <row r="315">
          <cell r="F315" t="str">
            <v>368101001030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</row>
        <row r="316">
          <cell r="F316" t="str">
            <v>368101001031</v>
          </cell>
          <cell r="G316">
            <v>18317340.889999997</v>
          </cell>
          <cell r="H316">
            <v>18317340.890000001</v>
          </cell>
          <cell r="I316">
            <v>2340027.9500000002</v>
          </cell>
          <cell r="J316">
            <v>816493.75</v>
          </cell>
          <cell r="K316">
            <v>465356.39</v>
          </cell>
          <cell r="L316">
            <v>1058177.81</v>
          </cell>
          <cell r="M316">
            <v>2518013.83</v>
          </cell>
          <cell r="N316">
            <v>2244109.56</v>
          </cell>
          <cell r="O316">
            <v>273904.27</v>
          </cell>
          <cell r="P316">
            <v>3963436.4</v>
          </cell>
          <cell r="Q316">
            <v>1089611.3600000001</v>
          </cell>
          <cell r="R316">
            <v>1063176.8999999999</v>
          </cell>
          <cell r="S316">
            <v>770587.46</v>
          </cell>
          <cell r="T316">
            <v>292589.44</v>
          </cell>
          <cell r="U316">
            <v>1064688.26</v>
          </cell>
          <cell r="V316">
            <v>1296659.94</v>
          </cell>
          <cell r="W316">
            <v>1757611.57</v>
          </cell>
          <cell r="X316">
            <v>861782.29</v>
          </cell>
          <cell r="Y316">
            <v>895829.28</v>
          </cell>
          <cell r="Z316">
            <v>1681964.27</v>
          </cell>
          <cell r="AA316">
            <v>989999.59</v>
          </cell>
          <cell r="AB316">
            <v>691964.68</v>
          </cell>
          <cell r="AC316">
            <v>1542150.41</v>
          </cell>
          <cell r="AD316">
            <v>0</v>
          </cell>
        </row>
        <row r="317">
          <cell r="F317" t="str">
            <v>368101001032</v>
          </cell>
          <cell r="G317">
            <v>9275034.8899999987</v>
          </cell>
          <cell r="H317">
            <v>9275034.8900000006</v>
          </cell>
          <cell r="I317">
            <v>676142.3600000001</v>
          </cell>
          <cell r="J317">
            <v>438941.64</v>
          </cell>
          <cell r="K317">
            <v>60108.08</v>
          </cell>
          <cell r="L317">
            <v>177092.64</v>
          </cell>
          <cell r="M317">
            <v>1096802.31</v>
          </cell>
          <cell r="N317">
            <v>1036794.41</v>
          </cell>
          <cell r="O317">
            <v>60007.9</v>
          </cell>
          <cell r="P317">
            <v>2803119.55</v>
          </cell>
          <cell r="Q317">
            <v>799120.12</v>
          </cell>
          <cell r="R317">
            <v>669852.04</v>
          </cell>
          <cell r="S317">
            <v>518532.81</v>
          </cell>
          <cell r="T317">
            <v>151319.23000000001</v>
          </cell>
          <cell r="U317">
            <v>823676.64</v>
          </cell>
          <cell r="V317">
            <v>1110682.71</v>
          </cell>
          <cell r="W317">
            <v>510725.91</v>
          </cell>
          <cell r="X317">
            <v>177671.18</v>
          </cell>
          <cell r="Y317">
            <v>333054.73</v>
          </cell>
          <cell r="Z317">
            <v>427514.49</v>
          </cell>
          <cell r="AA317">
            <v>237458.59</v>
          </cell>
          <cell r="AB317">
            <v>190055.9</v>
          </cell>
          <cell r="AC317">
            <v>357398.76</v>
          </cell>
          <cell r="AD317">
            <v>0</v>
          </cell>
        </row>
        <row r="318">
          <cell r="F318" t="str">
            <v>368101001040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</row>
        <row r="319">
          <cell r="F319" t="str">
            <v>368101001041</v>
          </cell>
          <cell r="G319">
            <v>384180.6</v>
          </cell>
          <cell r="H319">
            <v>384180.6</v>
          </cell>
          <cell r="I319">
            <v>55507.57</v>
          </cell>
          <cell r="J319">
            <v>19061</v>
          </cell>
          <cell r="K319">
            <v>6042</v>
          </cell>
          <cell r="L319">
            <v>30404.57</v>
          </cell>
          <cell r="M319">
            <v>32001</v>
          </cell>
          <cell r="N319">
            <v>30135</v>
          </cell>
          <cell r="O319">
            <v>1866</v>
          </cell>
          <cell r="P319">
            <v>110426.6</v>
          </cell>
          <cell r="Q319">
            <v>16409.400000000001</v>
          </cell>
          <cell r="R319">
            <v>35356.630000000005</v>
          </cell>
          <cell r="S319">
            <v>28695.63</v>
          </cell>
          <cell r="T319">
            <v>6661</v>
          </cell>
          <cell r="U319">
            <v>19642</v>
          </cell>
          <cell r="V319">
            <v>26048.16</v>
          </cell>
          <cell r="W319">
            <v>43580.7</v>
          </cell>
          <cell r="X319">
            <v>28581.7</v>
          </cell>
          <cell r="Y319">
            <v>14999</v>
          </cell>
          <cell r="Z319">
            <v>11046.099999999999</v>
          </cell>
          <cell r="AA319">
            <v>3963.2</v>
          </cell>
          <cell r="AB319">
            <v>7082.9</v>
          </cell>
          <cell r="AC319">
            <v>34162.44</v>
          </cell>
          <cell r="AD319">
            <v>0</v>
          </cell>
        </row>
        <row r="320">
          <cell r="F320" t="str">
            <v>368101004010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F321" t="str">
            <v>368101004011</v>
          </cell>
          <cell r="G321">
            <v>851831.24000000011</v>
          </cell>
          <cell r="H321">
            <v>851831.24</v>
          </cell>
          <cell r="I321">
            <v>105405.01000000001</v>
          </cell>
          <cell r="J321">
            <v>92535.13</v>
          </cell>
          <cell r="K321">
            <v>4169.95</v>
          </cell>
          <cell r="L321">
            <v>8699.93</v>
          </cell>
          <cell r="M321">
            <v>78865.89</v>
          </cell>
          <cell r="N321">
            <v>71230.12</v>
          </cell>
          <cell r="O321">
            <v>7635.77</v>
          </cell>
          <cell r="P321">
            <v>47864.59</v>
          </cell>
          <cell r="Q321">
            <v>24791.89</v>
          </cell>
          <cell r="R321">
            <v>280514.69</v>
          </cell>
          <cell r="S321">
            <v>265485.59000000003</v>
          </cell>
          <cell r="T321">
            <v>15029.1</v>
          </cell>
          <cell r="U321">
            <v>92655.62</v>
          </cell>
          <cell r="V321">
            <v>25412.93</v>
          </cell>
          <cell r="W321">
            <v>183065.5</v>
          </cell>
          <cell r="X321">
            <v>67781.929999999993</v>
          </cell>
          <cell r="Y321">
            <v>115283.57</v>
          </cell>
          <cell r="Z321">
            <v>7674.03</v>
          </cell>
          <cell r="AA321">
            <v>1961.49</v>
          </cell>
          <cell r="AB321">
            <v>5712.54</v>
          </cell>
          <cell r="AC321">
            <v>5581.09</v>
          </cell>
          <cell r="AD321">
            <v>0</v>
          </cell>
        </row>
        <row r="322">
          <cell r="F322" t="str">
            <v>368101004012</v>
          </cell>
          <cell r="G322">
            <v>750</v>
          </cell>
          <cell r="H322">
            <v>750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750</v>
          </cell>
          <cell r="N322">
            <v>750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</row>
        <row r="323">
          <cell r="F323" t="str">
            <v>368101004013</v>
          </cell>
          <cell r="G323">
            <v>300</v>
          </cell>
          <cell r="H323">
            <v>300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300</v>
          </cell>
          <cell r="N323">
            <v>300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</row>
        <row r="324">
          <cell r="F324" t="str">
            <v>368101004610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  <row r="325">
          <cell r="F325" t="str">
            <v>368101004611</v>
          </cell>
          <cell r="G325">
            <v>17344.77</v>
          </cell>
          <cell r="H325">
            <v>17344.77</v>
          </cell>
          <cell r="I325">
            <v>428.6</v>
          </cell>
          <cell r="J325">
            <v>74</v>
          </cell>
          <cell r="K325">
            <v>189</v>
          </cell>
          <cell r="L325">
            <v>165.6</v>
          </cell>
          <cell r="M325">
            <v>1087.94</v>
          </cell>
          <cell r="N325">
            <v>1087.94</v>
          </cell>
          <cell r="O325">
            <v>0</v>
          </cell>
          <cell r="P325">
            <v>2934.53</v>
          </cell>
          <cell r="Q325">
            <v>5062.55</v>
          </cell>
          <cell r="R325">
            <v>3013.2</v>
          </cell>
          <cell r="S325">
            <v>3013.2</v>
          </cell>
          <cell r="T325">
            <v>0</v>
          </cell>
          <cell r="U325">
            <v>663.85</v>
          </cell>
          <cell r="V325">
            <v>1085.55</v>
          </cell>
          <cell r="W325">
            <v>97.28</v>
          </cell>
          <cell r="X325">
            <v>75</v>
          </cell>
          <cell r="Y325">
            <v>22.28</v>
          </cell>
          <cell r="Z325">
            <v>1562.4</v>
          </cell>
          <cell r="AA325">
            <v>908.8</v>
          </cell>
          <cell r="AB325">
            <v>653.6</v>
          </cell>
          <cell r="AC325">
            <v>1408.87</v>
          </cell>
          <cell r="AD325">
            <v>0</v>
          </cell>
        </row>
        <row r="326">
          <cell r="F326" t="str">
            <v>368101004612</v>
          </cell>
          <cell r="G326">
            <v>230969.78</v>
          </cell>
          <cell r="H326">
            <v>230969.78</v>
          </cell>
          <cell r="I326">
            <v>20748.87</v>
          </cell>
          <cell r="J326">
            <v>7402.67</v>
          </cell>
          <cell r="K326">
            <v>8273.64</v>
          </cell>
          <cell r="L326">
            <v>5072.5600000000004</v>
          </cell>
          <cell r="M326">
            <v>25625.95</v>
          </cell>
          <cell r="N326">
            <v>25625.95</v>
          </cell>
          <cell r="O326">
            <v>0</v>
          </cell>
          <cell r="P326">
            <v>46410.99</v>
          </cell>
          <cell r="Q326">
            <v>9520.8700000000008</v>
          </cell>
          <cell r="R326">
            <v>10186.98</v>
          </cell>
          <cell r="S326">
            <v>9870.18</v>
          </cell>
          <cell r="T326">
            <v>316.8</v>
          </cell>
          <cell r="U326">
            <v>54367.839999999997</v>
          </cell>
          <cell r="V326">
            <v>27716.23</v>
          </cell>
          <cell r="W326">
            <v>21711.38</v>
          </cell>
          <cell r="X326">
            <v>5743.18</v>
          </cell>
          <cell r="Y326">
            <v>15968.2</v>
          </cell>
          <cell r="Z326">
            <v>12476.65</v>
          </cell>
          <cell r="AA326">
            <v>11807.93</v>
          </cell>
          <cell r="AB326">
            <v>668.72</v>
          </cell>
          <cell r="AC326">
            <v>2204.02</v>
          </cell>
          <cell r="AD326">
            <v>0</v>
          </cell>
        </row>
        <row r="327">
          <cell r="F327" t="str">
            <v>368101004613</v>
          </cell>
          <cell r="G327">
            <v>14100</v>
          </cell>
          <cell r="H327">
            <v>14100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5100</v>
          </cell>
          <cell r="N327">
            <v>5100</v>
          </cell>
          <cell r="O327">
            <v>0</v>
          </cell>
          <cell r="P327">
            <v>2100</v>
          </cell>
          <cell r="Q327">
            <v>300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1200</v>
          </cell>
          <cell r="W327">
            <v>2400</v>
          </cell>
          <cell r="X327">
            <v>1200</v>
          </cell>
          <cell r="Y327">
            <v>1200</v>
          </cell>
          <cell r="Z327">
            <v>3000</v>
          </cell>
          <cell r="AA327">
            <v>600</v>
          </cell>
          <cell r="AB327">
            <v>2400</v>
          </cell>
          <cell r="AC327">
            <v>0</v>
          </cell>
          <cell r="AD327">
            <v>0</v>
          </cell>
        </row>
        <row r="328">
          <cell r="F328" t="str">
            <v>368101004614</v>
          </cell>
          <cell r="G328">
            <v>14417.999999999998</v>
          </cell>
          <cell r="H328">
            <v>14418</v>
          </cell>
          <cell r="I328">
            <v>2095.1999999999998</v>
          </cell>
          <cell r="J328">
            <v>0</v>
          </cell>
          <cell r="K328">
            <v>1204.8</v>
          </cell>
          <cell r="L328">
            <v>890.4</v>
          </cell>
          <cell r="M328">
            <v>3640.9</v>
          </cell>
          <cell r="N328">
            <v>3640.9</v>
          </cell>
          <cell r="O328">
            <v>0</v>
          </cell>
          <cell r="P328">
            <v>2891.7</v>
          </cell>
          <cell r="Q328">
            <v>-100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3282.9</v>
          </cell>
          <cell r="W328">
            <v>1132.8</v>
          </cell>
          <cell r="X328">
            <v>0</v>
          </cell>
          <cell r="Y328">
            <v>1132.8</v>
          </cell>
          <cell r="Z328">
            <v>0</v>
          </cell>
          <cell r="AA328">
            <v>0</v>
          </cell>
          <cell r="AB328">
            <v>0</v>
          </cell>
          <cell r="AC328">
            <v>1474.5</v>
          </cell>
          <cell r="AD328">
            <v>0</v>
          </cell>
        </row>
        <row r="329">
          <cell r="F329" t="str">
            <v>368101004620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F330" t="str">
            <v>368101004621</v>
          </cell>
          <cell r="G330">
            <v>13599.5</v>
          </cell>
          <cell r="H330">
            <v>13599.5</v>
          </cell>
          <cell r="I330">
            <v>-2</v>
          </cell>
          <cell r="J330">
            <v>38</v>
          </cell>
          <cell r="K330">
            <v>0</v>
          </cell>
          <cell r="L330">
            <v>-40</v>
          </cell>
          <cell r="M330">
            <v>3504</v>
          </cell>
          <cell r="N330">
            <v>3504</v>
          </cell>
          <cell r="O330">
            <v>0</v>
          </cell>
          <cell r="P330">
            <v>3206.5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395</v>
          </cell>
          <cell r="V330">
            <v>0</v>
          </cell>
          <cell r="W330">
            <v>1085</v>
          </cell>
          <cell r="X330">
            <v>1011</v>
          </cell>
          <cell r="Y330">
            <v>74</v>
          </cell>
          <cell r="Z330">
            <v>2467</v>
          </cell>
          <cell r="AA330">
            <v>1568</v>
          </cell>
          <cell r="AB330">
            <v>899</v>
          </cell>
          <cell r="AC330">
            <v>2944</v>
          </cell>
          <cell r="AD330">
            <v>0</v>
          </cell>
        </row>
        <row r="331">
          <cell r="F331" t="str">
            <v>368101004622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F332" t="str">
            <v>368101004630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F333" t="str">
            <v>368101004631</v>
          </cell>
          <cell r="G333">
            <v>2017576.59</v>
          </cell>
          <cell r="H333">
            <v>2017576.59</v>
          </cell>
          <cell r="I333">
            <v>191505.66</v>
          </cell>
          <cell r="J333">
            <v>62257.9</v>
          </cell>
          <cell r="K333">
            <v>61476.46</v>
          </cell>
          <cell r="L333">
            <v>67771.3</v>
          </cell>
          <cell r="M333">
            <v>149473.97</v>
          </cell>
          <cell r="N333">
            <v>124629.88</v>
          </cell>
          <cell r="O333">
            <v>24844.09</v>
          </cell>
          <cell r="P333">
            <v>533683.85</v>
          </cell>
          <cell r="Q333">
            <v>116982.47</v>
          </cell>
          <cell r="R333">
            <v>104941.99</v>
          </cell>
          <cell r="S333">
            <v>79106.75</v>
          </cell>
          <cell r="T333">
            <v>25835.24</v>
          </cell>
          <cell r="U333">
            <v>287513.84999999998</v>
          </cell>
          <cell r="V333">
            <v>360486.69</v>
          </cell>
          <cell r="W333">
            <v>123565.31</v>
          </cell>
          <cell r="X333">
            <v>86268.85</v>
          </cell>
          <cell r="Y333">
            <v>37296.46</v>
          </cell>
          <cell r="Z333">
            <v>94675.06</v>
          </cell>
          <cell r="AA333">
            <v>45475.4</v>
          </cell>
          <cell r="AB333">
            <v>49199.66</v>
          </cell>
          <cell r="AC333">
            <v>54747.74</v>
          </cell>
          <cell r="AD333">
            <v>0</v>
          </cell>
        </row>
        <row r="334">
          <cell r="F334" t="str">
            <v>368101004632</v>
          </cell>
          <cell r="G334">
            <v>855521.27</v>
          </cell>
          <cell r="H334">
            <v>855521.27</v>
          </cell>
          <cell r="I334">
            <v>74599.899999999994</v>
          </cell>
          <cell r="J334">
            <v>29305.23</v>
          </cell>
          <cell r="K334">
            <v>13511.59</v>
          </cell>
          <cell r="L334">
            <v>31783.08</v>
          </cell>
          <cell r="M334">
            <v>93271.579999999987</v>
          </cell>
          <cell r="N334">
            <v>86714.93</v>
          </cell>
          <cell r="O334">
            <v>6556.65</v>
          </cell>
          <cell r="P334">
            <v>191743.28</v>
          </cell>
          <cell r="Q334">
            <v>45774.38</v>
          </cell>
          <cell r="R334">
            <v>59743.54</v>
          </cell>
          <cell r="S334">
            <v>44500.92</v>
          </cell>
          <cell r="T334">
            <v>15242.62</v>
          </cell>
          <cell r="U334">
            <v>124267.08</v>
          </cell>
          <cell r="V334">
            <v>173089.3</v>
          </cell>
          <cell r="W334">
            <v>31558.61</v>
          </cell>
          <cell r="X334">
            <v>14365.35</v>
          </cell>
          <cell r="Y334">
            <v>17193.259999999998</v>
          </cell>
          <cell r="Z334">
            <v>39370.89</v>
          </cell>
          <cell r="AA334">
            <v>18647.439999999999</v>
          </cell>
          <cell r="AB334">
            <v>20723.45</v>
          </cell>
          <cell r="AC334">
            <v>22102.71</v>
          </cell>
          <cell r="AD334">
            <v>0</v>
          </cell>
        </row>
        <row r="335">
          <cell r="F335" t="str">
            <v>368101004633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F336" t="str">
            <v>368101004650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F337" t="str">
            <v>368101004651</v>
          </cell>
          <cell r="G337">
            <v>5691.25</v>
          </cell>
          <cell r="H337">
            <v>5691.25</v>
          </cell>
          <cell r="I337">
            <v>374.4</v>
          </cell>
          <cell r="J337">
            <v>344.4</v>
          </cell>
          <cell r="K337">
            <v>0</v>
          </cell>
          <cell r="L337">
            <v>30</v>
          </cell>
          <cell r="M337">
            <v>0</v>
          </cell>
          <cell r="N337">
            <v>0</v>
          </cell>
          <cell r="O337">
            <v>0</v>
          </cell>
          <cell r="P337">
            <v>4044.85</v>
          </cell>
          <cell r="Q337">
            <v>0</v>
          </cell>
          <cell r="R337">
            <v>1187</v>
          </cell>
          <cell r="S337">
            <v>1187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85</v>
          </cell>
          <cell r="AD337">
            <v>0</v>
          </cell>
        </row>
        <row r="338">
          <cell r="F338" t="str">
            <v>368101004653</v>
          </cell>
          <cell r="G338">
            <v>4611.03</v>
          </cell>
          <cell r="H338">
            <v>4611.03</v>
          </cell>
          <cell r="I338">
            <v>1370</v>
          </cell>
          <cell r="J338">
            <v>1370</v>
          </cell>
          <cell r="K338">
            <v>0</v>
          </cell>
          <cell r="L338">
            <v>0</v>
          </cell>
          <cell r="M338">
            <v>577.6</v>
          </cell>
          <cell r="N338">
            <v>577.6</v>
          </cell>
          <cell r="O338">
            <v>0</v>
          </cell>
          <cell r="P338">
            <v>2483.4299999999998</v>
          </cell>
          <cell r="Q338">
            <v>180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F339" t="str">
            <v>368101004654</v>
          </cell>
          <cell r="G339">
            <v>21872.080000000002</v>
          </cell>
          <cell r="H339">
            <v>21872.080000000002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9646.84</v>
          </cell>
          <cell r="Q339">
            <v>1881.67</v>
          </cell>
          <cell r="R339">
            <v>101.77</v>
          </cell>
          <cell r="S339">
            <v>101.77</v>
          </cell>
          <cell r="T339">
            <v>0</v>
          </cell>
          <cell r="U339">
            <v>9799.19</v>
          </cell>
          <cell r="V339">
            <v>0</v>
          </cell>
          <cell r="W339">
            <v>952.5</v>
          </cell>
          <cell r="X339">
            <v>952.5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-509.89</v>
          </cell>
          <cell r="AD339">
            <v>0</v>
          </cell>
        </row>
        <row r="340">
          <cell r="F340" t="str">
            <v>368101004655</v>
          </cell>
          <cell r="G340">
            <v>2500</v>
          </cell>
          <cell r="H340">
            <v>2500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2500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F341" t="str">
            <v>368101004660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F342" t="str">
            <v>368101004661</v>
          </cell>
          <cell r="G342">
            <v>14253</v>
          </cell>
          <cell r="H342">
            <v>14253</v>
          </cell>
          <cell r="I342">
            <v>938.8</v>
          </cell>
          <cell r="J342">
            <v>938.8</v>
          </cell>
          <cell r="K342">
            <v>0</v>
          </cell>
          <cell r="L342">
            <v>0</v>
          </cell>
          <cell r="M342">
            <v>13</v>
          </cell>
          <cell r="N342">
            <v>-20</v>
          </cell>
          <cell r="O342">
            <v>33</v>
          </cell>
          <cell r="P342">
            <v>4572.74</v>
          </cell>
          <cell r="Q342">
            <v>500</v>
          </cell>
          <cell r="R342">
            <v>5061.8599999999997</v>
          </cell>
          <cell r="S342">
            <v>5061.8599999999997</v>
          </cell>
          <cell r="T342">
            <v>0</v>
          </cell>
          <cell r="U342">
            <v>0</v>
          </cell>
          <cell r="V342">
            <v>0</v>
          </cell>
          <cell r="W342">
            <v>191</v>
          </cell>
          <cell r="X342">
            <v>0</v>
          </cell>
          <cell r="Y342">
            <v>191</v>
          </cell>
          <cell r="Z342">
            <v>526</v>
          </cell>
          <cell r="AA342">
            <v>526</v>
          </cell>
          <cell r="AB342">
            <v>0</v>
          </cell>
          <cell r="AC342">
            <v>2449.6</v>
          </cell>
          <cell r="AD342">
            <v>0</v>
          </cell>
        </row>
        <row r="343">
          <cell r="F343" t="str">
            <v>368101004662</v>
          </cell>
          <cell r="G343">
            <v>14946.59</v>
          </cell>
          <cell r="H343">
            <v>14946.59</v>
          </cell>
          <cell r="I343">
            <v>13308.39</v>
          </cell>
          <cell r="J343">
            <v>0</v>
          </cell>
          <cell r="K343">
            <v>0</v>
          </cell>
          <cell r="L343">
            <v>13308.39</v>
          </cell>
          <cell r="M343">
            <v>0</v>
          </cell>
          <cell r="N343">
            <v>0</v>
          </cell>
          <cell r="O343">
            <v>0</v>
          </cell>
          <cell r="P343">
            <v>1638.2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F344" t="str">
            <v>368101004670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F345" t="str">
            <v>368101004671</v>
          </cell>
          <cell r="G345">
            <v>1775.6799999999998</v>
          </cell>
          <cell r="H345">
            <v>1775.68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776.68</v>
          </cell>
          <cell r="Q345">
            <v>999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F346" t="str">
            <v>368101004680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F347" t="str">
            <v>368101004681</v>
          </cell>
          <cell r="G347">
            <v>7760.46</v>
          </cell>
          <cell r="H347">
            <v>7760.46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518</v>
          </cell>
          <cell r="N347">
            <v>518</v>
          </cell>
          <cell r="O347">
            <v>0</v>
          </cell>
          <cell r="P347">
            <v>2694.34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2156.67</v>
          </cell>
          <cell r="V347">
            <v>372</v>
          </cell>
          <cell r="W347">
            <v>0</v>
          </cell>
          <cell r="X347">
            <v>0</v>
          </cell>
          <cell r="Y347">
            <v>0</v>
          </cell>
          <cell r="Z347">
            <v>2019.45</v>
          </cell>
          <cell r="AA347">
            <v>1836.75</v>
          </cell>
          <cell r="AB347">
            <v>182.7</v>
          </cell>
          <cell r="AC347">
            <v>0</v>
          </cell>
          <cell r="AD347">
            <v>0</v>
          </cell>
        </row>
        <row r="348">
          <cell r="F348" t="str">
            <v>368101004710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F349" t="str">
            <v>368101004711</v>
          </cell>
          <cell r="G349">
            <v>24728.2</v>
          </cell>
          <cell r="H349">
            <v>24728.2</v>
          </cell>
          <cell r="I349">
            <v>4000</v>
          </cell>
          <cell r="J349">
            <v>0</v>
          </cell>
          <cell r="K349">
            <v>1500</v>
          </cell>
          <cell r="L349">
            <v>2500</v>
          </cell>
          <cell r="M349">
            <v>2500</v>
          </cell>
          <cell r="N349">
            <v>1000</v>
          </cell>
          <cell r="O349">
            <v>1500</v>
          </cell>
          <cell r="P349">
            <v>0</v>
          </cell>
          <cell r="Q349">
            <v>0</v>
          </cell>
          <cell r="R349">
            <v>3815.2</v>
          </cell>
          <cell r="S349">
            <v>3815.2</v>
          </cell>
          <cell r="T349">
            <v>0</v>
          </cell>
          <cell r="U349">
            <v>0</v>
          </cell>
          <cell r="V349">
            <v>1413</v>
          </cell>
          <cell r="W349">
            <v>4500</v>
          </cell>
          <cell r="X349">
            <v>2500</v>
          </cell>
          <cell r="Y349">
            <v>2000</v>
          </cell>
          <cell r="Z349">
            <v>2000</v>
          </cell>
          <cell r="AA349">
            <v>2000</v>
          </cell>
          <cell r="AB349">
            <v>0</v>
          </cell>
          <cell r="AC349">
            <v>6500</v>
          </cell>
          <cell r="AD349">
            <v>0</v>
          </cell>
        </row>
        <row r="350">
          <cell r="F350" t="str">
            <v>368101004730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F351" t="str">
            <v>368101004731</v>
          </cell>
          <cell r="G351">
            <v>488214.65999999992</v>
          </cell>
          <cell r="H351">
            <v>488214.66</v>
          </cell>
          <cell r="I351">
            <v>151043.89000000001</v>
          </cell>
          <cell r="J351">
            <v>36761.06</v>
          </cell>
          <cell r="K351">
            <v>1851</v>
          </cell>
          <cell r="L351">
            <v>112431.83</v>
          </cell>
          <cell r="M351">
            <v>56523.729999999996</v>
          </cell>
          <cell r="N351">
            <v>54872.53</v>
          </cell>
          <cell r="O351">
            <v>1651.2</v>
          </cell>
          <cell r="P351">
            <v>54189.52</v>
          </cell>
          <cell r="Q351">
            <v>3364.4</v>
          </cell>
          <cell r="R351">
            <v>16856.02</v>
          </cell>
          <cell r="S351">
            <v>16002.02</v>
          </cell>
          <cell r="T351">
            <v>854</v>
          </cell>
          <cell r="U351">
            <v>15382</v>
          </cell>
          <cell r="V351">
            <v>17338.23</v>
          </cell>
          <cell r="W351">
            <v>11583.8</v>
          </cell>
          <cell r="X351">
            <v>6394.8</v>
          </cell>
          <cell r="Y351">
            <v>5189</v>
          </cell>
          <cell r="Z351">
            <v>18477.73</v>
          </cell>
          <cell r="AA351">
            <v>4964.43</v>
          </cell>
          <cell r="AB351">
            <v>13513.3</v>
          </cell>
          <cell r="AC351">
            <v>143455.34</v>
          </cell>
          <cell r="AD351">
            <v>0</v>
          </cell>
        </row>
        <row r="352">
          <cell r="F352" t="str">
            <v>368101004732</v>
          </cell>
          <cell r="G352">
            <v>842314.46000000008</v>
          </cell>
          <cell r="H352">
            <v>842314.46</v>
          </cell>
          <cell r="I352">
            <v>47504.46</v>
          </cell>
          <cell r="J352">
            <v>26818.7</v>
          </cell>
          <cell r="K352">
            <v>2733.26</v>
          </cell>
          <cell r="L352">
            <v>17952.5</v>
          </cell>
          <cell r="M352">
            <v>84113.09</v>
          </cell>
          <cell r="N352">
            <v>80777.47</v>
          </cell>
          <cell r="O352">
            <v>3335.62</v>
          </cell>
          <cell r="P352">
            <v>441100.27</v>
          </cell>
          <cell r="Q352">
            <v>63560.81</v>
          </cell>
          <cell r="R352">
            <v>34304.400000000001</v>
          </cell>
          <cell r="S352">
            <v>29492.39</v>
          </cell>
          <cell r="T352">
            <v>4812.01</v>
          </cell>
          <cell r="U352">
            <v>51239.92</v>
          </cell>
          <cell r="V352">
            <v>24818.240000000002</v>
          </cell>
          <cell r="W352">
            <v>13251.59</v>
          </cell>
          <cell r="X352">
            <v>0</v>
          </cell>
          <cell r="Y352">
            <v>13251.59</v>
          </cell>
          <cell r="Z352">
            <v>35073.72</v>
          </cell>
          <cell r="AA352">
            <v>15332</v>
          </cell>
          <cell r="AB352">
            <v>19741.72</v>
          </cell>
          <cell r="AC352">
            <v>47347.96</v>
          </cell>
          <cell r="AD352">
            <v>0</v>
          </cell>
        </row>
        <row r="353">
          <cell r="F353" t="str">
            <v>368101004733</v>
          </cell>
          <cell r="G353">
            <v>430793.31</v>
          </cell>
          <cell r="H353">
            <v>430793.31</v>
          </cell>
          <cell r="I353">
            <v>20228.2</v>
          </cell>
          <cell r="J353">
            <v>10630.14</v>
          </cell>
          <cell r="K353">
            <v>210.03</v>
          </cell>
          <cell r="L353">
            <v>9388.0300000000007</v>
          </cell>
          <cell r="M353">
            <v>59061.36</v>
          </cell>
          <cell r="N353">
            <v>43493.05</v>
          </cell>
          <cell r="O353">
            <v>15568.31</v>
          </cell>
          <cell r="P353">
            <v>226978.7</v>
          </cell>
          <cell r="Q353">
            <v>37777.730000000003</v>
          </cell>
          <cell r="R353">
            <v>7981.1399999999994</v>
          </cell>
          <cell r="S353">
            <v>5250.75</v>
          </cell>
          <cell r="T353">
            <v>2730.39</v>
          </cell>
          <cell r="U353">
            <v>28591.29</v>
          </cell>
          <cell r="V353">
            <v>6237.9</v>
          </cell>
          <cell r="W353">
            <v>6149.31</v>
          </cell>
          <cell r="X353">
            <v>0</v>
          </cell>
          <cell r="Y353">
            <v>6149.31</v>
          </cell>
          <cell r="Z353">
            <v>12657.26</v>
          </cell>
          <cell r="AA353">
            <v>5432.05</v>
          </cell>
          <cell r="AB353">
            <v>7225.21</v>
          </cell>
          <cell r="AC353">
            <v>25130.42</v>
          </cell>
          <cell r="AD353">
            <v>0</v>
          </cell>
        </row>
        <row r="354">
          <cell r="F354" t="str">
            <v>368101004740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F355" t="str">
            <v>368101004741</v>
          </cell>
          <cell r="G355">
            <v>2604671.98</v>
          </cell>
          <cell r="H355">
            <v>2604671.98</v>
          </cell>
          <cell r="I355">
            <v>169947.63</v>
          </cell>
          <cell r="J355">
            <v>73676.56</v>
          </cell>
          <cell r="K355">
            <v>38532.480000000003</v>
          </cell>
          <cell r="L355">
            <v>57738.59</v>
          </cell>
          <cell r="M355">
            <v>240908.87</v>
          </cell>
          <cell r="N355">
            <v>216660.23</v>
          </cell>
          <cell r="O355">
            <v>24248.639999999999</v>
          </cell>
          <cell r="P355">
            <v>704006.55</v>
          </cell>
          <cell r="Q355">
            <v>117013.81</v>
          </cell>
          <cell r="R355">
            <v>181485.5</v>
          </cell>
          <cell r="S355">
            <v>121800.15</v>
          </cell>
          <cell r="T355">
            <v>59685.35</v>
          </cell>
          <cell r="U355">
            <v>428158.39</v>
          </cell>
          <cell r="V355">
            <v>504065.39</v>
          </cell>
          <cell r="W355">
            <v>98168.3</v>
          </cell>
          <cell r="X355">
            <v>75069.960000000006</v>
          </cell>
          <cell r="Y355">
            <v>23098.34</v>
          </cell>
          <cell r="Z355">
            <v>98168.94</v>
          </cell>
          <cell r="AA355">
            <v>46980.34</v>
          </cell>
          <cell r="AB355">
            <v>51188.6</v>
          </cell>
          <cell r="AC355">
            <v>62748.6</v>
          </cell>
          <cell r="AD355">
            <v>0</v>
          </cell>
        </row>
        <row r="356">
          <cell r="F356" t="str">
            <v>368101004742</v>
          </cell>
          <cell r="G356">
            <v>789979.02</v>
          </cell>
          <cell r="H356">
            <v>789979.02</v>
          </cell>
          <cell r="I356">
            <v>50387.799999999996</v>
          </cell>
          <cell r="J356">
            <v>22471.16</v>
          </cell>
          <cell r="K356">
            <v>11472.32</v>
          </cell>
          <cell r="L356">
            <v>16444.32</v>
          </cell>
          <cell r="M356">
            <v>73098.349999999991</v>
          </cell>
          <cell r="N356">
            <v>65911.039999999994</v>
          </cell>
          <cell r="O356">
            <v>7187.31</v>
          </cell>
          <cell r="P356">
            <v>213750.41</v>
          </cell>
          <cell r="Q356">
            <v>36620.01</v>
          </cell>
          <cell r="R356">
            <v>53988.31</v>
          </cell>
          <cell r="S356">
            <v>36004.71</v>
          </cell>
          <cell r="T356">
            <v>17983.599999999999</v>
          </cell>
          <cell r="U356">
            <v>135138.26</v>
          </cell>
          <cell r="V356">
            <v>151862.10999999999</v>
          </cell>
          <cell r="W356">
            <v>29251.23</v>
          </cell>
          <cell r="X356">
            <v>22506.27</v>
          </cell>
          <cell r="Y356">
            <v>6744.96</v>
          </cell>
          <cell r="Z356">
            <v>27717.56</v>
          </cell>
          <cell r="AA356">
            <v>13133.52</v>
          </cell>
          <cell r="AB356">
            <v>14584.04</v>
          </cell>
          <cell r="AC356">
            <v>18164.98</v>
          </cell>
          <cell r="AD356">
            <v>0</v>
          </cell>
        </row>
        <row r="357">
          <cell r="F357" t="str">
            <v>368101004743</v>
          </cell>
          <cell r="G357">
            <v>933149.69000000006</v>
          </cell>
          <cell r="H357">
            <v>933149.69</v>
          </cell>
          <cell r="I357">
            <v>60137.369999999995</v>
          </cell>
          <cell r="J357">
            <v>26743.66</v>
          </cell>
          <cell r="K357">
            <v>13739.52</v>
          </cell>
          <cell r="L357">
            <v>19654.189999999999</v>
          </cell>
          <cell r="M357">
            <v>88024.040000000008</v>
          </cell>
          <cell r="N357">
            <v>79427.490000000005</v>
          </cell>
          <cell r="O357">
            <v>8596.5499999999993</v>
          </cell>
          <cell r="P357">
            <v>245394.03</v>
          </cell>
          <cell r="Q357">
            <v>43402.57</v>
          </cell>
          <cell r="R357">
            <v>64142.039999999994</v>
          </cell>
          <cell r="S357">
            <v>42677.63</v>
          </cell>
          <cell r="T357">
            <v>21464.41</v>
          </cell>
          <cell r="U357">
            <v>161678.28</v>
          </cell>
          <cell r="V357">
            <v>179270.79</v>
          </cell>
          <cell r="W357">
            <v>34693.740000000005</v>
          </cell>
          <cell r="X357">
            <v>26615.97</v>
          </cell>
          <cell r="Y357">
            <v>8077.77</v>
          </cell>
          <cell r="Z357">
            <v>33906.9</v>
          </cell>
          <cell r="AA357">
            <v>16202.08</v>
          </cell>
          <cell r="AB357">
            <v>17704.82</v>
          </cell>
          <cell r="AC357">
            <v>22499.93</v>
          </cell>
          <cell r="AD357">
            <v>0</v>
          </cell>
        </row>
        <row r="358">
          <cell r="F358" t="str">
            <v>368101004744</v>
          </cell>
          <cell r="G358">
            <v>118208.35</v>
          </cell>
          <cell r="H358">
            <v>118208.35</v>
          </cell>
          <cell r="I358">
            <v>7524.01</v>
          </cell>
          <cell r="J358">
            <v>3355.1</v>
          </cell>
          <cell r="K358">
            <v>1709.09</v>
          </cell>
          <cell r="L358">
            <v>2459.8200000000002</v>
          </cell>
          <cell r="M358">
            <v>11029.72</v>
          </cell>
          <cell r="N358">
            <v>9949.3799999999992</v>
          </cell>
          <cell r="O358">
            <v>1080.3399999999999</v>
          </cell>
          <cell r="P358">
            <v>31788.2</v>
          </cell>
          <cell r="Q358">
            <v>5457.82</v>
          </cell>
          <cell r="R358">
            <v>8051.58</v>
          </cell>
          <cell r="S358">
            <v>5364.84</v>
          </cell>
          <cell r="T358">
            <v>2686.74</v>
          </cell>
          <cell r="U358">
            <v>20236.96</v>
          </cell>
          <cell r="V358">
            <v>22741.27</v>
          </cell>
          <cell r="W358">
            <v>4361.01</v>
          </cell>
          <cell r="X358">
            <v>3386.3</v>
          </cell>
          <cell r="Y358">
            <v>974.71</v>
          </cell>
          <cell r="Z358">
            <v>4235.7700000000004</v>
          </cell>
          <cell r="AA358">
            <v>2014.89</v>
          </cell>
          <cell r="AB358">
            <v>2220.88</v>
          </cell>
          <cell r="AC358">
            <v>2782.01</v>
          </cell>
          <cell r="AD358">
            <v>0</v>
          </cell>
        </row>
        <row r="359">
          <cell r="F359" t="str">
            <v>368101004820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F360" t="str">
            <v>368101004821</v>
          </cell>
          <cell r="G360">
            <v>1281961.5699999998</v>
          </cell>
          <cell r="H360">
            <v>1281961.57</v>
          </cell>
          <cell r="I360">
            <v>40819.509999999995</v>
          </cell>
          <cell r="J360">
            <v>4276.7</v>
          </cell>
          <cell r="K360">
            <v>7629.39</v>
          </cell>
          <cell r="L360">
            <v>28913.42</v>
          </cell>
          <cell r="M360">
            <v>206820.05000000002</v>
          </cell>
          <cell r="N360">
            <v>199685.16</v>
          </cell>
          <cell r="O360">
            <v>7134.89</v>
          </cell>
          <cell r="P360">
            <v>242896.59</v>
          </cell>
          <cell r="Q360">
            <v>98738.21</v>
          </cell>
          <cell r="R360">
            <v>91793.569999999992</v>
          </cell>
          <cell r="S360">
            <v>82081.679999999993</v>
          </cell>
          <cell r="T360">
            <v>9711.89</v>
          </cell>
          <cell r="U360">
            <v>141544.87</v>
          </cell>
          <cell r="V360">
            <v>265985.69</v>
          </cell>
          <cell r="W360">
            <v>77523.94</v>
          </cell>
          <cell r="X360">
            <v>33029.9</v>
          </cell>
          <cell r="Y360">
            <v>44494.04</v>
          </cell>
          <cell r="Z360">
            <v>60071.42</v>
          </cell>
          <cell r="AA360">
            <v>12482.31</v>
          </cell>
          <cell r="AB360">
            <v>47589.11</v>
          </cell>
          <cell r="AC360">
            <v>55767.72</v>
          </cell>
          <cell r="AD360">
            <v>0</v>
          </cell>
        </row>
        <row r="361">
          <cell r="F361" t="str">
            <v>368101004822</v>
          </cell>
          <cell r="G361">
            <v>94620.46</v>
          </cell>
          <cell r="H361">
            <v>94620.46</v>
          </cell>
          <cell r="I361">
            <v>8622</v>
          </cell>
          <cell r="J361">
            <v>0</v>
          </cell>
          <cell r="K361">
            <v>3562</v>
          </cell>
          <cell r="L361">
            <v>5060</v>
          </cell>
          <cell r="M361">
            <v>14481.8</v>
          </cell>
          <cell r="N361">
            <v>14481.8</v>
          </cell>
          <cell r="O361">
            <v>0</v>
          </cell>
          <cell r="P361">
            <v>15337.33</v>
          </cell>
          <cell r="Q361">
            <v>1440</v>
          </cell>
          <cell r="R361">
            <v>2800</v>
          </cell>
          <cell r="S361">
            <v>2800</v>
          </cell>
          <cell r="T361">
            <v>0</v>
          </cell>
          <cell r="U361">
            <v>22560</v>
          </cell>
          <cell r="V361">
            <v>26318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3061.33</v>
          </cell>
          <cell r="AD361">
            <v>0</v>
          </cell>
        </row>
        <row r="362">
          <cell r="F362" t="str">
            <v>368101004823</v>
          </cell>
          <cell r="G362">
            <v>643549.30000000005</v>
          </cell>
          <cell r="H362">
            <v>643549.30000000005</v>
          </cell>
          <cell r="I362">
            <v>40566.28</v>
          </cell>
          <cell r="J362">
            <v>10180.98</v>
          </cell>
          <cell r="K362">
            <v>27821.98</v>
          </cell>
          <cell r="L362">
            <v>2563.3200000000002</v>
          </cell>
          <cell r="M362">
            <v>40568.700000000004</v>
          </cell>
          <cell r="N362">
            <v>36724.410000000003</v>
          </cell>
          <cell r="O362">
            <v>3844.29</v>
          </cell>
          <cell r="P362">
            <v>159654.31</v>
          </cell>
          <cell r="Q362">
            <v>66772.67</v>
          </cell>
          <cell r="R362">
            <v>45779.81</v>
          </cell>
          <cell r="S362">
            <v>35359.56</v>
          </cell>
          <cell r="T362">
            <v>10420.25</v>
          </cell>
          <cell r="U362">
            <v>54992.04</v>
          </cell>
          <cell r="V362">
            <v>74187.539999999994</v>
          </cell>
          <cell r="W362">
            <v>79211.520000000004</v>
          </cell>
          <cell r="X362">
            <v>39838.94</v>
          </cell>
          <cell r="Y362">
            <v>39372.58</v>
          </cell>
          <cell r="Z362">
            <v>46227.3</v>
          </cell>
          <cell r="AA362">
            <v>11234.83</v>
          </cell>
          <cell r="AB362">
            <v>34992.47</v>
          </cell>
          <cell r="AC362">
            <v>35589.129999999997</v>
          </cell>
          <cell r="AD362">
            <v>0</v>
          </cell>
        </row>
        <row r="363">
          <cell r="F363" t="str">
            <v>368101004830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F364" t="str">
            <v>368101004831</v>
          </cell>
          <cell r="G364">
            <v>236852.15000000002</v>
          </cell>
          <cell r="H364">
            <v>236852.15</v>
          </cell>
          <cell r="I364">
            <v>25912.809999999998</v>
          </cell>
          <cell r="J364">
            <v>7826.35</v>
          </cell>
          <cell r="K364">
            <v>11621.21</v>
          </cell>
          <cell r="L364">
            <v>6465.25</v>
          </cell>
          <cell r="M364">
            <v>13396.86</v>
          </cell>
          <cell r="N364">
            <v>13396.86</v>
          </cell>
          <cell r="O364">
            <v>0</v>
          </cell>
          <cell r="P364">
            <v>28474.880000000001</v>
          </cell>
          <cell r="Q364">
            <v>40588.720000000001</v>
          </cell>
          <cell r="R364">
            <v>17675.59</v>
          </cell>
          <cell r="S364">
            <v>12858.08</v>
          </cell>
          <cell r="T364">
            <v>4817.51</v>
          </cell>
          <cell r="U364">
            <v>17022.439999999999</v>
          </cell>
          <cell r="V364">
            <v>26242.83</v>
          </cell>
          <cell r="W364">
            <v>38695.29</v>
          </cell>
          <cell r="X364">
            <v>25488.85</v>
          </cell>
          <cell r="Y364">
            <v>13206.44</v>
          </cell>
          <cell r="Z364">
            <v>22421.78</v>
          </cell>
          <cell r="AA364">
            <v>16265.43</v>
          </cell>
          <cell r="AB364">
            <v>6156.35</v>
          </cell>
          <cell r="AC364">
            <v>6420.95</v>
          </cell>
          <cell r="AD364">
            <v>0</v>
          </cell>
        </row>
        <row r="365">
          <cell r="F365" t="str">
            <v>368101004832</v>
          </cell>
          <cell r="G365">
            <v>44118125.270000003</v>
          </cell>
          <cell r="H365">
            <v>44118125.270000003</v>
          </cell>
          <cell r="I365">
            <v>4575976.32</v>
          </cell>
          <cell r="J365">
            <v>2362863.7599999998</v>
          </cell>
          <cell r="K365">
            <v>878381.27</v>
          </cell>
          <cell r="L365">
            <v>1334731.29</v>
          </cell>
          <cell r="M365">
            <v>4612053.8499999996</v>
          </cell>
          <cell r="N365">
            <v>4176516</v>
          </cell>
          <cell r="O365">
            <v>435537.85</v>
          </cell>
          <cell r="P365">
            <v>7117994.0599999996</v>
          </cell>
          <cell r="Q365">
            <v>3729902.51</v>
          </cell>
          <cell r="R365">
            <v>3403568.32</v>
          </cell>
          <cell r="S365">
            <v>2490627.2999999998</v>
          </cell>
          <cell r="T365">
            <v>912941.02</v>
          </cell>
          <cell r="U365">
            <v>5743947.6699999999</v>
          </cell>
          <cell r="V365">
            <v>6553153.9100000001</v>
          </cell>
          <cell r="W365">
            <v>3612469.92</v>
          </cell>
          <cell r="X365">
            <v>1729022.93</v>
          </cell>
          <cell r="Y365">
            <v>1883446.99</v>
          </cell>
          <cell r="Z365">
            <v>2501982.06</v>
          </cell>
          <cell r="AA365">
            <v>1336887.3</v>
          </cell>
          <cell r="AB365">
            <v>1165094.76</v>
          </cell>
          <cell r="AC365">
            <v>2267076.65</v>
          </cell>
          <cell r="AD365">
            <v>0</v>
          </cell>
        </row>
        <row r="366">
          <cell r="F366" t="str">
            <v>368101004833</v>
          </cell>
          <cell r="G366">
            <v>6501671.8199999994</v>
          </cell>
          <cell r="H366">
            <v>6501671.8200000003</v>
          </cell>
          <cell r="I366">
            <v>397675.3</v>
          </cell>
          <cell r="J366">
            <v>102348.65</v>
          </cell>
          <cell r="K366">
            <v>131412.18</v>
          </cell>
          <cell r="L366">
            <v>163914.47</v>
          </cell>
          <cell r="M366">
            <v>498234.55</v>
          </cell>
          <cell r="N366">
            <v>374347.94</v>
          </cell>
          <cell r="O366">
            <v>123886.61</v>
          </cell>
          <cell r="P366">
            <v>1789825.09</v>
          </cell>
          <cell r="Q366">
            <v>496678.77</v>
          </cell>
          <cell r="R366">
            <v>364482.02999999997</v>
          </cell>
          <cell r="S366">
            <v>309226.11</v>
          </cell>
          <cell r="T366">
            <v>55255.92</v>
          </cell>
          <cell r="U366">
            <v>876196.78</v>
          </cell>
          <cell r="V366">
            <v>1011990.54</v>
          </cell>
          <cell r="W366">
            <v>388921.77999999997</v>
          </cell>
          <cell r="X366">
            <v>277340.96999999997</v>
          </cell>
          <cell r="Y366">
            <v>111580.81</v>
          </cell>
          <cell r="Z366">
            <v>270102.93</v>
          </cell>
          <cell r="AA366">
            <v>151252.87</v>
          </cell>
          <cell r="AB366">
            <v>118850.06</v>
          </cell>
          <cell r="AC366">
            <v>407564.05</v>
          </cell>
          <cell r="AD366">
            <v>0</v>
          </cell>
        </row>
        <row r="367">
          <cell r="F367" t="str">
            <v>368101004834</v>
          </cell>
          <cell r="G367">
            <v>16034356.57</v>
          </cell>
          <cell r="H367">
            <v>16034356.57</v>
          </cell>
          <cell r="I367">
            <v>507705.49000000005</v>
          </cell>
          <cell r="J367">
            <v>114410.85</v>
          </cell>
          <cell r="K367">
            <v>163794.44</v>
          </cell>
          <cell r="L367">
            <v>229500.2</v>
          </cell>
          <cell r="M367">
            <v>1429687.2100000002</v>
          </cell>
          <cell r="N367">
            <v>1418805.09</v>
          </cell>
          <cell r="O367">
            <v>10882.12</v>
          </cell>
          <cell r="P367">
            <v>1048367.06</v>
          </cell>
          <cell r="Q367">
            <v>380144.42</v>
          </cell>
          <cell r="R367">
            <v>285570.88</v>
          </cell>
          <cell r="S367">
            <v>283313.42</v>
          </cell>
          <cell r="T367">
            <v>2257.46</v>
          </cell>
          <cell r="U367">
            <v>3861299.64</v>
          </cell>
          <cell r="V367">
            <v>3584157.68</v>
          </cell>
          <cell r="W367">
            <v>946399.27</v>
          </cell>
          <cell r="X367">
            <v>575848.12</v>
          </cell>
          <cell r="Y367">
            <v>370551.15</v>
          </cell>
          <cell r="Z367">
            <v>3102930.34</v>
          </cell>
          <cell r="AA367">
            <v>1594171.91</v>
          </cell>
          <cell r="AB367">
            <v>1508758.43</v>
          </cell>
          <cell r="AC367">
            <v>888094.58</v>
          </cell>
          <cell r="AD367">
            <v>0</v>
          </cell>
        </row>
        <row r="368">
          <cell r="F368" t="str">
            <v>368101004835</v>
          </cell>
          <cell r="G368">
            <v>4648806.7699999996</v>
          </cell>
          <cell r="H368">
            <v>4648806.7699999996</v>
          </cell>
          <cell r="I368">
            <v>505571.01999999996</v>
          </cell>
          <cell r="J368">
            <v>285940.90999999997</v>
          </cell>
          <cell r="K368">
            <v>92350.99</v>
          </cell>
          <cell r="L368">
            <v>127279.12</v>
          </cell>
          <cell r="M368">
            <v>373983.67</v>
          </cell>
          <cell r="N368">
            <v>356025.98</v>
          </cell>
          <cell r="O368">
            <v>17957.689999999999</v>
          </cell>
          <cell r="P368">
            <v>1462123.13</v>
          </cell>
          <cell r="Q368">
            <v>335216.77</v>
          </cell>
          <cell r="R368">
            <v>244738.62</v>
          </cell>
          <cell r="S368">
            <v>194830.05</v>
          </cell>
          <cell r="T368">
            <v>49908.57</v>
          </cell>
          <cell r="U368">
            <v>385128.33</v>
          </cell>
          <cell r="V368">
            <v>400502.84</v>
          </cell>
          <cell r="W368">
            <v>273387.25</v>
          </cell>
          <cell r="X368">
            <v>116177.48</v>
          </cell>
          <cell r="Y368">
            <v>157209.76999999999</v>
          </cell>
          <cell r="Z368">
            <v>248672.90999999997</v>
          </cell>
          <cell r="AA368">
            <v>186373.05</v>
          </cell>
          <cell r="AB368">
            <v>62299.86</v>
          </cell>
          <cell r="AC368">
            <v>419482.23</v>
          </cell>
          <cell r="AD368">
            <v>0</v>
          </cell>
        </row>
        <row r="369">
          <cell r="F369" t="str">
            <v>368101004836</v>
          </cell>
          <cell r="G369">
            <v>207941.9</v>
          </cell>
          <cell r="H369">
            <v>207941.9</v>
          </cell>
          <cell r="I369">
            <v>8939.8799999999992</v>
          </cell>
          <cell r="J369">
            <v>5317.7</v>
          </cell>
          <cell r="K369">
            <v>337</v>
          </cell>
          <cell r="L369">
            <v>3285.18</v>
          </cell>
          <cell r="M369">
            <v>13379.880000000001</v>
          </cell>
          <cell r="N369">
            <v>12992.78</v>
          </cell>
          <cell r="O369">
            <v>387.1</v>
          </cell>
          <cell r="P369">
            <v>35423.82</v>
          </cell>
          <cell r="Q369">
            <v>23388.33</v>
          </cell>
          <cell r="R369">
            <v>4078.4400000000005</v>
          </cell>
          <cell r="S369">
            <v>2438.5300000000002</v>
          </cell>
          <cell r="T369">
            <v>1639.91</v>
          </cell>
          <cell r="U369">
            <v>31414.639999999999</v>
          </cell>
          <cell r="V369">
            <v>47218.73</v>
          </cell>
          <cell r="W369">
            <v>15036.710000000001</v>
          </cell>
          <cell r="X369">
            <v>11914.1</v>
          </cell>
          <cell r="Y369">
            <v>3122.61</v>
          </cell>
          <cell r="Z369">
            <v>20256.16</v>
          </cell>
          <cell r="AA369">
            <v>19352.86</v>
          </cell>
          <cell r="AB369">
            <v>903.3</v>
          </cell>
          <cell r="AC369">
            <v>8805.31</v>
          </cell>
          <cell r="AD369">
            <v>0</v>
          </cell>
        </row>
        <row r="370">
          <cell r="F370" t="str">
            <v>368101004837</v>
          </cell>
          <cell r="G370">
            <v>37575183.140000008</v>
          </cell>
          <cell r="H370">
            <v>37575183.140000001</v>
          </cell>
          <cell r="I370">
            <v>3511867.3899999997</v>
          </cell>
          <cell r="J370">
            <v>2032333.73</v>
          </cell>
          <cell r="K370">
            <v>742992.4</v>
          </cell>
          <cell r="L370">
            <v>736541.26</v>
          </cell>
          <cell r="M370">
            <v>4540253.59</v>
          </cell>
          <cell r="N370">
            <v>4183241.9</v>
          </cell>
          <cell r="O370">
            <v>357011.69</v>
          </cell>
          <cell r="P370">
            <v>10517925.460000001</v>
          </cell>
          <cell r="Q370">
            <v>2952966.8</v>
          </cell>
          <cell r="R370">
            <v>2396078.29</v>
          </cell>
          <cell r="S370">
            <v>1962833.64</v>
          </cell>
          <cell r="T370">
            <v>433244.65</v>
          </cell>
          <cell r="U370">
            <v>3815142.5</v>
          </cell>
          <cell r="V370">
            <v>4652402.5</v>
          </cell>
          <cell r="W370">
            <v>2201698.7000000002</v>
          </cell>
          <cell r="X370">
            <v>1249172.17</v>
          </cell>
          <cell r="Y370">
            <v>952526.53</v>
          </cell>
          <cell r="Z370">
            <v>1733239.03</v>
          </cell>
          <cell r="AA370">
            <v>957920.06</v>
          </cell>
          <cell r="AB370">
            <v>775318.97</v>
          </cell>
          <cell r="AC370">
            <v>1253608.8799999999</v>
          </cell>
          <cell r="AD370">
            <v>0</v>
          </cell>
        </row>
        <row r="371">
          <cell r="F371" t="str">
            <v>368101004838</v>
          </cell>
          <cell r="G371">
            <v>1064577.69</v>
          </cell>
          <cell r="H371">
            <v>1064577.69</v>
          </cell>
          <cell r="I371">
            <v>38612.800000000003</v>
          </cell>
          <cell r="J371">
            <v>27546.44</v>
          </cell>
          <cell r="K371">
            <v>2994.06</v>
          </cell>
          <cell r="L371">
            <v>8072.3</v>
          </cell>
          <cell r="M371">
            <v>101721.77</v>
          </cell>
          <cell r="N371">
            <v>101016.47</v>
          </cell>
          <cell r="O371">
            <v>705.3</v>
          </cell>
          <cell r="P371">
            <v>302934.87</v>
          </cell>
          <cell r="Q371">
            <v>74617.55</v>
          </cell>
          <cell r="R371">
            <v>190792.81</v>
          </cell>
          <cell r="S371">
            <v>122530.89</v>
          </cell>
          <cell r="T371">
            <v>68261.919999999998</v>
          </cell>
          <cell r="U371">
            <v>121010.68</v>
          </cell>
          <cell r="V371">
            <v>141293.25</v>
          </cell>
          <cell r="W371">
            <v>37780.79</v>
          </cell>
          <cell r="X371">
            <v>16258.1</v>
          </cell>
          <cell r="Y371">
            <v>21522.69</v>
          </cell>
          <cell r="Z371">
            <v>32219.86</v>
          </cell>
          <cell r="AA371">
            <v>26076.19</v>
          </cell>
          <cell r="AB371">
            <v>6143.67</v>
          </cell>
          <cell r="AC371">
            <v>23593.31</v>
          </cell>
          <cell r="AD371">
            <v>0</v>
          </cell>
        </row>
        <row r="372">
          <cell r="F372" t="str">
            <v>368101004840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F373" t="str">
            <v>368101004841</v>
          </cell>
          <cell r="G373">
            <v>9583688.0700000003</v>
          </cell>
          <cell r="H373">
            <v>9583688.0700000003</v>
          </cell>
          <cell r="I373">
            <v>722524.31</v>
          </cell>
          <cell r="J373">
            <v>386959.89</v>
          </cell>
          <cell r="K373">
            <v>139828.25</v>
          </cell>
          <cell r="L373">
            <v>195736.17</v>
          </cell>
          <cell r="M373">
            <v>956636.34000000008</v>
          </cell>
          <cell r="N373">
            <v>871406.67</v>
          </cell>
          <cell r="O373">
            <v>85229.67</v>
          </cell>
          <cell r="P373">
            <v>1860339.76</v>
          </cell>
          <cell r="Q373">
            <v>672733.56</v>
          </cell>
          <cell r="R373">
            <v>522389.78</v>
          </cell>
          <cell r="S373">
            <v>369528.05</v>
          </cell>
          <cell r="T373">
            <v>152861.73000000001</v>
          </cell>
          <cell r="U373">
            <v>1375562.65</v>
          </cell>
          <cell r="V373">
            <v>1400273.77</v>
          </cell>
          <cell r="W373">
            <v>781814.12999999989</v>
          </cell>
          <cell r="X373">
            <v>361872.41</v>
          </cell>
          <cell r="Y373">
            <v>419941.72</v>
          </cell>
          <cell r="Z373">
            <v>734347.8</v>
          </cell>
          <cell r="AA373">
            <v>370984.27</v>
          </cell>
          <cell r="AB373">
            <v>363363.53</v>
          </cell>
          <cell r="AC373">
            <v>557065.97</v>
          </cell>
          <cell r="AD373">
            <v>0</v>
          </cell>
        </row>
        <row r="374">
          <cell r="F374" t="str">
            <v>368101004842</v>
          </cell>
          <cell r="G374">
            <v>12153755.849999998</v>
          </cell>
          <cell r="H374">
            <v>12153755.85</v>
          </cell>
          <cell r="I374">
            <v>1063240.82</v>
          </cell>
          <cell r="J374">
            <v>618638.14</v>
          </cell>
          <cell r="K374">
            <v>222402.27</v>
          </cell>
          <cell r="L374">
            <v>222200.41</v>
          </cell>
          <cell r="M374">
            <v>1512506.9400000002</v>
          </cell>
          <cell r="N374">
            <v>1386653.36</v>
          </cell>
          <cell r="O374">
            <v>125853.58</v>
          </cell>
          <cell r="P374">
            <v>3574822.38</v>
          </cell>
          <cell r="Q374">
            <v>907369.41</v>
          </cell>
          <cell r="R374">
            <v>781276.57</v>
          </cell>
          <cell r="S374">
            <v>665261.19999999995</v>
          </cell>
          <cell r="T374">
            <v>116015.37</v>
          </cell>
          <cell r="U374">
            <v>1171787.6299999999</v>
          </cell>
          <cell r="V374">
            <v>1338184.29</v>
          </cell>
          <cell r="W374">
            <v>742751.10000000009</v>
          </cell>
          <cell r="X374">
            <v>416911.77</v>
          </cell>
          <cell r="Y374">
            <v>325839.33</v>
          </cell>
          <cell r="Z374">
            <v>587848.78</v>
          </cell>
          <cell r="AA374">
            <v>293393.21000000002</v>
          </cell>
          <cell r="AB374">
            <v>294455.57</v>
          </cell>
          <cell r="AC374">
            <v>473967.93</v>
          </cell>
          <cell r="AD374">
            <v>0</v>
          </cell>
        </row>
        <row r="375">
          <cell r="F375" t="str">
            <v>368101004850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F376" t="str">
            <v>368101004851</v>
          </cell>
          <cell r="G376">
            <v>14540841.950000003</v>
          </cell>
          <cell r="H376">
            <v>14540841.949999999</v>
          </cell>
          <cell r="I376">
            <v>1138930.9100000001</v>
          </cell>
          <cell r="J376">
            <v>599236.87</v>
          </cell>
          <cell r="K376">
            <v>229913.18</v>
          </cell>
          <cell r="L376">
            <v>309780.86</v>
          </cell>
          <cell r="M376">
            <v>1539024.9000000001</v>
          </cell>
          <cell r="N376">
            <v>1387363.31</v>
          </cell>
          <cell r="O376">
            <v>151661.59</v>
          </cell>
          <cell r="P376">
            <v>2882168.67</v>
          </cell>
          <cell r="Q376">
            <v>973540.5</v>
          </cell>
          <cell r="R376">
            <v>780422.99</v>
          </cell>
          <cell r="S376">
            <v>554411.79</v>
          </cell>
          <cell r="T376">
            <v>226011.2</v>
          </cell>
          <cell r="U376">
            <v>1848681.15</v>
          </cell>
          <cell r="V376">
            <v>1830112.05</v>
          </cell>
          <cell r="W376">
            <v>1445454</v>
          </cell>
          <cell r="X376">
            <v>710715.67</v>
          </cell>
          <cell r="Y376">
            <v>734738.33</v>
          </cell>
          <cell r="Z376">
            <v>1259341.1499999999</v>
          </cell>
          <cell r="AA376">
            <v>655600.9</v>
          </cell>
          <cell r="AB376">
            <v>603740.25</v>
          </cell>
          <cell r="AC376">
            <v>843165.63</v>
          </cell>
          <cell r="AD376">
            <v>0</v>
          </cell>
        </row>
        <row r="377">
          <cell r="F377" t="str">
            <v>368101004852</v>
          </cell>
          <cell r="G377">
            <v>283279.25</v>
          </cell>
          <cell r="H377">
            <v>283279.25</v>
          </cell>
          <cell r="I377">
            <v>27221.449999999997</v>
          </cell>
          <cell r="J377">
            <v>14000.94</v>
          </cell>
          <cell r="K377">
            <v>4409.91</v>
          </cell>
          <cell r="L377">
            <v>8810.6</v>
          </cell>
          <cell r="M377">
            <v>33142.910000000003</v>
          </cell>
          <cell r="N377">
            <v>29744.83</v>
          </cell>
          <cell r="O377">
            <v>3398.08</v>
          </cell>
          <cell r="P377">
            <v>51964.480000000003</v>
          </cell>
          <cell r="Q377">
            <v>13893.66</v>
          </cell>
          <cell r="R377">
            <v>24440.489999999998</v>
          </cell>
          <cell r="S377">
            <v>21176.959999999999</v>
          </cell>
          <cell r="T377">
            <v>3263.53</v>
          </cell>
          <cell r="U377">
            <v>18037.990000000002</v>
          </cell>
          <cell r="V377">
            <v>41324.449999999997</v>
          </cell>
          <cell r="W377">
            <v>39155.870000000003</v>
          </cell>
          <cell r="X377">
            <v>12445.01</v>
          </cell>
          <cell r="Y377">
            <v>26710.86</v>
          </cell>
          <cell r="Z377">
            <v>19736.440000000002</v>
          </cell>
          <cell r="AA377">
            <v>10697.17</v>
          </cell>
          <cell r="AB377">
            <v>9039.27</v>
          </cell>
          <cell r="AC377">
            <v>14361.51</v>
          </cell>
          <cell r="AD377">
            <v>0</v>
          </cell>
        </row>
        <row r="378">
          <cell r="F378" t="str">
            <v>368101004853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F379" t="str">
            <v>368101004854</v>
          </cell>
          <cell r="G379">
            <v>43465.66</v>
          </cell>
          <cell r="H379">
            <v>43465.66</v>
          </cell>
          <cell r="I379">
            <v>4178.74</v>
          </cell>
          <cell r="J379">
            <v>2162.66</v>
          </cell>
          <cell r="K379">
            <v>686.16</v>
          </cell>
          <cell r="L379">
            <v>1329.92</v>
          </cell>
          <cell r="M379">
            <v>5087</v>
          </cell>
          <cell r="N379">
            <v>4558.25</v>
          </cell>
          <cell r="O379">
            <v>528.75</v>
          </cell>
          <cell r="P379">
            <v>7956.55</v>
          </cell>
          <cell r="Q379">
            <v>2134.4899999999998</v>
          </cell>
          <cell r="R379">
            <v>3776.31</v>
          </cell>
          <cell r="S379">
            <v>3282.18</v>
          </cell>
          <cell r="T379">
            <v>494.13</v>
          </cell>
          <cell r="U379">
            <v>2786.02</v>
          </cell>
          <cell r="V379">
            <v>6314.86</v>
          </cell>
          <cell r="W379">
            <v>5956.5599999999995</v>
          </cell>
          <cell r="X379">
            <v>1882.44</v>
          </cell>
          <cell r="Y379">
            <v>4074.12</v>
          </cell>
          <cell r="Z379">
            <v>3039.48</v>
          </cell>
          <cell r="AA379">
            <v>1646.67</v>
          </cell>
          <cell r="AB379">
            <v>1392.81</v>
          </cell>
          <cell r="AC379">
            <v>2235.65</v>
          </cell>
          <cell r="AD379">
            <v>0</v>
          </cell>
        </row>
        <row r="380">
          <cell r="F380" t="str">
            <v>368101004860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F381" t="str">
            <v>368101004861</v>
          </cell>
          <cell r="G381">
            <v>6294520.5499999998</v>
          </cell>
          <cell r="H381">
            <v>6294520.5499999998</v>
          </cell>
          <cell r="I381">
            <v>451529.92000000004</v>
          </cell>
          <cell r="J381">
            <v>168047.77</v>
          </cell>
          <cell r="K381">
            <v>166255.26</v>
          </cell>
          <cell r="L381">
            <v>117226.89</v>
          </cell>
          <cell r="M381">
            <v>436874.26</v>
          </cell>
          <cell r="N381">
            <v>370739.14</v>
          </cell>
          <cell r="O381">
            <v>66135.12</v>
          </cell>
          <cell r="P381">
            <v>1226769.94</v>
          </cell>
          <cell r="Q381">
            <v>358770.27</v>
          </cell>
          <cell r="R381">
            <v>378856.57</v>
          </cell>
          <cell r="S381">
            <v>283463.89</v>
          </cell>
          <cell r="T381">
            <v>95392.68</v>
          </cell>
          <cell r="U381">
            <v>948762.12</v>
          </cell>
          <cell r="V381">
            <v>1434584</v>
          </cell>
          <cell r="W381">
            <v>362561.79</v>
          </cell>
          <cell r="X381">
            <v>227934.3</v>
          </cell>
          <cell r="Y381">
            <v>134627.49</v>
          </cell>
          <cell r="Z381">
            <v>333045.12</v>
          </cell>
          <cell r="AA381">
            <v>151300.01</v>
          </cell>
          <cell r="AB381">
            <v>181745.11</v>
          </cell>
          <cell r="AC381">
            <v>362766.56</v>
          </cell>
          <cell r="AD381">
            <v>0</v>
          </cell>
        </row>
        <row r="382">
          <cell r="F382" t="str">
            <v>368101004862</v>
          </cell>
          <cell r="G382">
            <v>1686824.7</v>
          </cell>
          <cell r="H382">
            <v>1686824.7</v>
          </cell>
          <cell r="I382">
            <v>124044.97999999998</v>
          </cell>
          <cell r="J382">
            <v>46795.17</v>
          </cell>
          <cell r="K382">
            <v>44190.85</v>
          </cell>
          <cell r="L382">
            <v>33058.959999999999</v>
          </cell>
          <cell r="M382">
            <v>113115.31999999999</v>
          </cell>
          <cell r="N382">
            <v>97207.95</v>
          </cell>
          <cell r="O382">
            <v>15907.37</v>
          </cell>
          <cell r="P382">
            <v>326969.42</v>
          </cell>
          <cell r="Q382">
            <v>92518.47</v>
          </cell>
          <cell r="R382">
            <v>103446.63</v>
          </cell>
          <cell r="S382">
            <v>77127.27</v>
          </cell>
          <cell r="T382">
            <v>26319.360000000001</v>
          </cell>
          <cell r="U382">
            <v>254555.16</v>
          </cell>
          <cell r="V382">
            <v>393209.15</v>
          </cell>
          <cell r="W382">
            <v>93374.05</v>
          </cell>
          <cell r="X382">
            <v>60833.01</v>
          </cell>
          <cell r="Y382">
            <v>32541.040000000001</v>
          </cell>
          <cell r="Z382">
            <v>93557.26</v>
          </cell>
          <cell r="AA382">
            <v>42211.27</v>
          </cell>
          <cell r="AB382">
            <v>51345.99</v>
          </cell>
          <cell r="AC382">
            <v>92034.26</v>
          </cell>
          <cell r="AD382">
            <v>0</v>
          </cell>
        </row>
        <row r="383">
          <cell r="F383" t="str">
            <v>368101004863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F384" t="str">
            <v>368101004864</v>
          </cell>
          <cell r="G384">
            <v>251065.11</v>
          </cell>
          <cell r="H384">
            <v>251065.11</v>
          </cell>
          <cell r="I384">
            <v>18294.98</v>
          </cell>
          <cell r="J384">
            <v>6969.34</v>
          </cell>
          <cell r="K384">
            <v>6525.11</v>
          </cell>
          <cell r="L384">
            <v>4800.53</v>
          </cell>
          <cell r="M384">
            <v>16757.939999999999</v>
          </cell>
          <cell r="N384">
            <v>14447.01</v>
          </cell>
          <cell r="O384">
            <v>2310.9299999999998</v>
          </cell>
          <cell r="P384">
            <v>48766.52</v>
          </cell>
          <cell r="Q384">
            <v>13756.54</v>
          </cell>
          <cell r="R384">
            <v>15696.099999999999</v>
          </cell>
          <cell r="S384">
            <v>11765.13</v>
          </cell>
          <cell r="T384">
            <v>3930.97</v>
          </cell>
          <cell r="U384">
            <v>37765.160000000003</v>
          </cell>
          <cell r="V384">
            <v>58691.96</v>
          </cell>
          <cell r="W384">
            <v>13847.8</v>
          </cell>
          <cell r="X384">
            <v>9035.69</v>
          </cell>
          <cell r="Y384">
            <v>4812.1099999999997</v>
          </cell>
          <cell r="Z384">
            <v>13859.74</v>
          </cell>
          <cell r="AA384">
            <v>6271.34</v>
          </cell>
          <cell r="AB384">
            <v>7588.4</v>
          </cell>
          <cell r="AC384">
            <v>13628.37</v>
          </cell>
          <cell r="AD384">
            <v>0</v>
          </cell>
        </row>
        <row r="385">
          <cell r="F385" t="str">
            <v>368101005070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F386" t="str">
            <v>368101005071</v>
          </cell>
          <cell r="G386">
            <v>4150776.3299999996</v>
          </cell>
          <cell r="H386">
            <v>4150776.33</v>
          </cell>
          <cell r="I386">
            <v>250191.26</v>
          </cell>
          <cell r="J386">
            <v>128505.74</v>
          </cell>
          <cell r="K386">
            <v>28931.37</v>
          </cell>
          <cell r="L386">
            <v>92754.15</v>
          </cell>
          <cell r="M386">
            <v>442498.36</v>
          </cell>
          <cell r="N386">
            <v>437645.75</v>
          </cell>
          <cell r="O386">
            <v>4852.6099999999997</v>
          </cell>
          <cell r="P386">
            <v>939339.88</v>
          </cell>
          <cell r="Q386">
            <v>311540.96000000002</v>
          </cell>
          <cell r="R386">
            <v>132915.71</v>
          </cell>
          <cell r="S386">
            <v>101010.81</v>
          </cell>
          <cell r="T386">
            <v>31904.9</v>
          </cell>
          <cell r="U386">
            <v>525373.39</v>
          </cell>
          <cell r="V386">
            <v>444391.61</v>
          </cell>
          <cell r="W386">
            <v>127624.10999999999</v>
          </cell>
          <cell r="X386">
            <v>76386.009999999995</v>
          </cell>
          <cell r="Y386">
            <v>51238.1</v>
          </cell>
          <cell r="Z386">
            <v>876259.96</v>
          </cell>
          <cell r="AA386">
            <v>66919.259999999995</v>
          </cell>
          <cell r="AB386">
            <v>809340.7</v>
          </cell>
          <cell r="AC386">
            <v>100641.09</v>
          </cell>
          <cell r="AD386">
            <v>0</v>
          </cell>
        </row>
        <row r="387">
          <cell r="F387" t="str">
            <v>368101005310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F388" t="str">
            <v>368101005311</v>
          </cell>
          <cell r="G388">
            <v>8407869.2800000012</v>
          </cell>
          <cell r="H388">
            <v>8407869.2799999993</v>
          </cell>
          <cell r="I388">
            <v>149176.73000000001</v>
          </cell>
          <cell r="J388">
            <v>52675.76</v>
          </cell>
          <cell r="K388">
            <v>96500.97</v>
          </cell>
          <cell r="L388">
            <v>0</v>
          </cell>
          <cell r="M388">
            <v>607844.77</v>
          </cell>
          <cell r="N388">
            <v>163684.89000000001</v>
          </cell>
          <cell r="O388">
            <v>444159.88</v>
          </cell>
          <cell r="P388">
            <v>3571856.38</v>
          </cell>
          <cell r="Q388">
            <v>580362.11</v>
          </cell>
          <cell r="R388">
            <v>359569.66</v>
          </cell>
          <cell r="S388">
            <v>354710.93</v>
          </cell>
          <cell r="T388">
            <v>4858.7299999999996</v>
          </cell>
          <cell r="U388">
            <v>1458010.86</v>
          </cell>
          <cell r="V388">
            <v>980582.51</v>
          </cell>
          <cell r="W388">
            <v>613859.86</v>
          </cell>
          <cell r="X388">
            <v>536539.69999999995</v>
          </cell>
          <cell r="Y388">
            <v>77320.160000000003</v>
          </cell>
          <cell r="Z388">
            <v>86606.399999999994</v>
          </cell>
          <cell r="AA388">
            <v>0</v>
          </cell>
          <cell r="AB388">
            <v>86606.399999999994</v>
          </cell>
          <cell r="AC388">
            <v>0</v>
          </cell>
          <cell r="AD388">
            <v>0</v>
          </cell>
        </row>
        <row r="389">
          <cell r="F389" t="str">
            <v>368101005320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F390" t="str">
            <v>368101005321</v>
          </cell>
          <cell r="G390">
            <v>169366.9</v>
          </cell>
          <cell r="H390">
            <v>169366.9</v>
          </cell>
          <cell r="I390">
            <v>48727.8</v>
          </cell>
          <cell r="J390">
            <v>8882.7999999999993</v>
          </cell>
          <cell r="K390">
            <v>0</v>
          </cell>
          <cell r="L390">
            <v>39845</v>
          </cell>
          <cell r="M390">
            <v>11310</v>
          </cell>
          <cell r="N390">
            <v>0</v>
          </cell>
          <cell r="O390">
            <v>11310</v>
          </cell>
          <cell r="P390">
            <v>68268.75</v>
          </cell>
          <cell r="Q390">
            <v>18850.8</v>
          </cell>
          <cell r="R390">
            <v>0</v>
          </cell>
          <cell r="S390">
            <v>0</v>
          </cell>
          <cell r="T390">
            <v>0</v>
          </cell>
          <cell r="U390">
            <v>20769.55</v>
          </cell>
          <cell r="V390">
            <v>1440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F391" t="str">
            <v>368101005322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F392" t="str">
            <v>368101006010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F393" t="str">
            <v>368101006011</v>
          </cell>
          <cell r="G393">
            <v>8098554.120000001</v>
          </cell>
          <cell r="H393">
            <v>8098554.1200000001</v>
          </cell>
          <cell r="I393">
            <v>397974.55</v>
          </cell>
          <cell r="J393">
            <v>242773.19</v>
          </cell>
          <cell r="K393">
            <v>25325.68</v>
          </cell>
          <cell r="L393">
            <v>129875.68</v>
          </cell>
          <cell r="M393">
            <v>1453214.8599999999</v>
          </cell>
          <cell r="N393">
            <v>1394434.65</v>
          </cell>
          <cell r="O393">
            <v>58780.21</v>
          </cell>
          <cell r="P393">
            <v>1174100.6599999999</v>
          </cell>
          <cell r="Q393">
            <v>663137.81000000006</v>
          </cell>
          <cell r="R393">
            <v>453936.75</v>
          </cell>
          <cell r="S393">
            <v>352460.66</v>
          </cell>
          <cell r="T393">
            <v>101476.09</v>
          </cell>
          <cell r="U393">
            <v>541504.94999999995</v>
          </cell>
          <cell r="V393">
            <v>1972601.46</v>
          </cell>
          <cell r="W393">
            <v>446061.69</v>
          </cell>
          <cell r="X393">
            <v>153300.76</v>
          </cell>
          <cell r="Y393">
            <v>292760.93</v>
          </cell>
          <cell r="Z393">
            <v>683967.61</v>
          </cell>
          <cell r="AA393">
            <v>228807.61</v>
          </cell>
          <cell r="AB393">
            <v>455160</v>
          </cell>
          <cell r="AC393">
            <v>312053.78000000003</v>
          </cell>
          <cell r="AD393">
            <v>0</v>
          </cell>
        </row>
        <row r="394">
          <cell r="F394" t="str">
            <v>368101006012</v>
          </cell>
          <cell r="G394">
            <v>1472121.4000000001</v>
          </cell>
          <cell r="H394">
            <v>1472121.4</v>
          </cell>
          <cell r="I394">
            <v>107447.41999999998</v>
          </cell>
          <cell r="J394">
            <v>66700.039999999994</v>
          </cell>
          <cell r="K394">
            <v>817.51</v>
          </cell>
          <cell r="L394">
            <v>39929.870000000003</v>
          </cell>
          <cell r="M394">
            <v>270196.21999999997</v>
          </cell>
          <cell r="N394">
            <v>251910.49</v>
          </cell>
          <cell r="O394">
            <v>18285.73</v>
          </cell>
          <cell r="P394">
            <v>351244.39</v>
          </cell>
          <cell r="Q394">
            <v>109109.09</v>
          </cell>
          <cell r="R394">
            <v>94226.760000000009</v>
          </cell>
          <cell r="S394">
            <v>62258.86</v>
          </cell>
          <cell r="T394">
            <v>31967.9</v>
          </cell>
          <cell r="U394">
            <v>57001.760000000002</v>
          </cell>
          <cell r="V394">
            <v>123876.77</v>
          </cell>
          <cell r="W394">
            <v>101840.13</v>
          </cell>
          <cell r="X394">
            <v>36483.22</v>
          </cell>
          <cell r="Y394">
            <v>65356.91</v>
          </cell>
          <cell r="Z394">
            <v>130742.76</v>
          </cell>
          <cell r="AA394">
            <v>47911.97</v>
          </cell>
          <cell r="AB394">
            <v>82830.789999999994</v>
          </cell>
          <cell r="AC394">
            <v>126436.1</v>
          </cell>
          <cell r="AD394">
            <v>0</v>
          </cell>
        </row>
        <row r="395">
          <cell r="F395" t="str">
            <v>368101006013</v>
          </cell>
          <cell r="G395">
            <v>545418.2300000001</v>
          </cell>
          <cell r="H395">
            <v>545418.23</v>
          </cell>
          <cell r="I395">
            <v>53394.850000000006</v>
          </cell>
          <cell r="J395">
            <v>27514.18</v>
          </cell>
          <cell r="K395">
            <v>4905.09</v>
          </cell>
          <cell r="L395">
            <v>20975.58</v>
          </cell>
          <cell r="M395">
            <v>80979.48</v>
          </cell>
          <cell r="N395">
            <v>73176.479999999996</v>
          </cell>
          <cell r="O395">
            <v>7803</v>
          </cell>
          <cell r="P395">
            <v>102855.02</v>
          </cell>
          <cell r="Q395">
            <v>30983.66</v>
          </cell>
          <cell r="R395">
            <v>13264.37</v>
          </cell>
          <cell r="S395">
            <v>9047.85</v>
          </cell>
          <cell r="T395">
            <v>4216.5200000000004</v>
          </cell>
          <cell r="U395">
            <v>44803.91</v>
          </cell>
          <cell r="V395">
            <v>135599.66</v>
          </cell>
          <cell r="W395">
            <v>21305.58</v>
          </cell>
          <cell r="X395">
            <v>7308.34</v>
          </cell>
          <cell r="Y395">
            <v>13997.24</v>
          </cell>
          <cell r="Z395">
            <v>43881.600000000006</v>
          </cell>
          <cell r="AA395">
            <v>9898.8700000000008</v>
          </cell>
          <cell r="AB395">
            <v>33982.730000000003</v>
          </cell>
          <cell r="AC395">
            <v>18350.099999999999</v>
          </cell>
          <cell r="AD395">
            <v>0</v>
          </cell>
        </row>
        <row r="396">
          <cell r="F396" t="str">
            <v>368101006014</v>
          </cell>
          <cell r="G396">
            <v>59995.94</v>
          </cell>
          <cell r="H396">
            <v>59995.94</v>
          </cell>
          <cell r="I396">
            <v>2924.73</v>
          </cell>
          <cell r="J396">
            <v>2280.21</v>
          </cell>
          <cell r="K396">
            <v>644.52</v>
          </cell>
          <cell r="L396">
            <v>0</v>
          </cell>
          <cell r="M396">
            <v>4014.09</v>
          </cell>
          <cell r="N396">
            <v>3850.96</v>
          </cell>
          <cell r="O396">
            <v>163.13</v>
          </cell>
          <cell r="P396">
            <v>6849.66</v>
          </cell>
          <cell r="Q396">
            <v>12101.78</v>
          </cell>
          <cell r="R396">
            <v>9305.26</v>
          </cell>
          <cell r="S396">
            <v>8386.83</v>
          </cell>
          <cell r="T396">
            <v>918.43</v>
          </cell>
          <cell r="U396">
            <v>7215.45</v>
          </cell>
          <cell r="V396">
            <v>8327.16</v>
          </cell>
          <cell r="W396">
            <v>1682.69</v>
          </cell>
          <cell r="X396">
            <v>740.39</v>
          </cell>
          <cell r="Y396">
            <v>942.3</v>
          </cell>
          <cell r="Z396">
            <v>4465.7400000000007</v>
          </cell>
          <cell r="AA396">
            <v>87.22</v>
          </cell>
          <cell r="AB396">
            <v>4378.5200000000004</v>
          </cell>
          <cell r="AC396">
            <v>3109.38</v>
          </cell>
          <cell r="AD396">
            <v>0</v>
          </cell>
        </row>
        <row r="397">
          <cell r="F397" t="str">
            <v>368101007220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F398" t="str">
            <v>368101007221</v>
          </cell>
          <cell r="G398">
            <v>26763.18</v>
          </cell>
          <cell r="H398">
            <v>26763.18</v>
          </cell>
          <cell r="I398">
            <v>3218.74</v>
          </cell>
          <cell r="J398">
            <v>0</v>
          </cell>
          <cell r="K398">
            <v>3218.74</v>
          </cell>
          <cell r="L398">
            <v>0</v>
          </cell>
          <cell r="M398">
            <v>148.80000000000001</v>
          </cell>
          <cell r="N398">
            <v>148.80000000000001</v>
          </cell>
          <cell r="O398">
            <v>0</v>
          </cell>
          <cell r="P398">
            <v>1131.17</v>
          </cell>
          <cell r="Q398">
            <v>1547.91</v>
          </cell>
          <cell r="R398">
            <v>1238.26</v>
          </cell>
          <cell r="S398">
            <v>1238.26</v>
          </cell>
          <cell r="T398">
            <v>0</v>
          </cell>
          <cell r="U398">
            <v>4632.18</v>
          </cell>
          <cell r="V398">
            <v>12539.32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2306.8000000000002</v>
          </cell>
          <cell r="AD398">
            <v>0</v>
          </cell>
        </row>
        <row r="399">
          <cell r="F399" t="str">
            <v>368111016530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</row>
        <row r="400">
          <cell r="F400" t="str">
            <v>368111016531</v>
          </cell>
          <cell r="G400">
            <v>4852721.59</v>
          </cell>
          <cell r="H400">
            <v>4852721.59</v>
          </cell>
          <cell r="I400">
            <v>377012.44999999995</v>
          </cell>
          <cell r="J400">
            <v>209390.13</v>
          </cell>
          <cell r="K400">
            <v>27219.77</v>
          </cell>
          <cell r="L400">
            <v>140402.54999999999</v>
          </cell>
          <cell r="M400">
            <v>639135.38</v>
          </cell>
          <cell r="N400">
            <v>606725.37</v>
          </cell>
          <cell r="O400">
            <v>32410.01</v>
          </cell>
          <cell r="P400">
            <v>873688.47</v>
          </cell>
          <cell r="Q400">
            <v>220895.6</v>
          </cell>
          <cell r="R400">
            <v>252693.88</v>
          </cell>
          <cell r="S400">
            <v>193339.6</v>
          </cell>
          <cell r="T400">
            <v>59354.28</v>
          </cell>
          <cell r="U400">
            <v>790351.35</v>
          </cell>
          <cell r="V400">
            <v>1011469.58</v>
          </cell>
          <cell r="W400">
            <v>245512.91999999998</v>
          </cell>
          <cell r="X400">
            <v>73193.240000000005</v>
          </cell>
          <cell r="Y400">
            <v>172319.68</v>
          </cell>
          <cell r="Z400">
            <v>293552.19999999995</v>
          </cell>
          <cell r="AA400">
            <v>129124.34</v>
          </cell>
          <cell r="AB400">
            <v>164427.85999999999</v>
          </cell>
          <cell r="AC400">
            <v>148409.76</v>
          </cell>
          <cell r="AD400">
            <v>0</v>
          </cell>
        </row>
        <row r="401">
          <cell r="F401" t="str">
            <v>368111016532</v>
          </cell>
          <cell r="G401">
            <v>758174.25</v>
          </cell>
          <cell r="H401">
            <v>758174.25</v>
          </cell>
          <cell r="I401">
            <v>56143.350000000006</v>
          </cell>
          <cell r="J401">
            <v>35615.870000000003</v>
          </cell>
          <cell r="K401">
            <v>1232</v>
          </cell>
          <cell r="L401">
            <v>19295.48</v>
          </cell>
          <cell r="M401">
            <v>103668.08</v>
          </cell>
          <cell r="N401">
            <v>98752.08</v>
          </cell>
          <cell r="O401">
            <v>4916</v>
          </cell>
          <cell r="P401">
            <v>257979.4</v>
          </cell>
          <cell r="Q401">
            <v>57896.39</v>
          </cell>
          <cell r="R401">
            <v>56325.41</v>
          </cell>
          <cell r="S401">
            <v>38765.35</v>
          </cell>
          <cell r="T401">
            <v>17560.060000000001</v>
          </cell>
          <cell r="U401">
            <v>61446.42</v>
          </cell>
          <cell r="V401">
            <v>60500.43</v>
          </cell>
          <cell r="W401">
            <v>49040.61</v>
          </cell>
          <cell r="X401">
            <v>22112.17</v>
          </cell>
          <cell r="Y401">
            <v>26928.44</v>
          </cell>
          <cell r="Z401">
            <v>32875.949999999997</v>
          </cell>
          <cell r="AA401">
            <v>15390.74</v>
          </cell>
          <cell r="AB401">
            <v>17485.21</v>
          </cell>
          <cell r="AC401">
            <v>22298.21</v>
          </cell>
          <cell r="AD401">
            <v>0</v>
          </cell>
        </row>
        <row r="402">
          <cell r="F402" t="str">
            <v>368111016533</v>
          </cell>
          <cell r="G402">
            <v>563045.34999999986</v>
          </cell>
          <cell r="H402">
            <v>563045.35</v>
          </cell>
          <cell r="I402">
            <v>51370.02</v>
          </cell>
          <cell r="J402">
            <v>23317.17</v>
          </cell>
          <cell r="K402">
            <v>9381.5</v>
          </cell>
          <cell r="L402">
            <v>18671.349999999999</v>
          </cell>
          <cell r="M402">
            <v>74854.180000000008</v>
          </cell>
          <cell r="N402">
            <v>72976.63</v>
          </cell>
          <cell r="O402">
            <v>1877.55</v>
          </cell>
          <cell r="P402">
            <v>184803.69</v>
          </cell>
          <cell r="Q402">
            <v>23199.23</v>
          </cell>
          <cell r="R402">
            <v>20922.309999999998</v>
          </cell>
          <cell r="S402">
            <v>17031.509999999998</v>
          </cell>
          <cell r="T402">
            <v>3890.8</v>
          </cell>
          <cell r="U402">
            <v>91610.53</v>
          </cell>
          <cell r="V402">
            <v>66834.23</v>
          </cell>
          <cell r="W402">
            <v>22936.46</v>
          </cell>
          <cell r="X402">
            <v>10670.1</v>
          </cell>
          <cell r="Y402">
            <v>12266.36</v>
          </cell>
          <cell r="Z402">
            <v>15152.1</v>
          </cell>
          <cell r="AA402">
            <v>3216</v>
          </cell>
          <cell r="AB402">
            <v>11936.1</v>
          </cell>
          <cell r="AC402">
            <v>11362.6</v>
          </cell>
          <cell r="AD402">
            <v>0</v>
          </cell>
        </row>
        <row r="403">
          <cell r="F403" t="str">
            <v>368111016534</v>
          </cell>
          <cell r="G403">
            <v>197672.22</v>
          </cell>
          <cell r="H403">
            <v>197672.22</v>
          </cell>
          <cell r="I403">
            <v>22233.61</v>
          </cell>
          <cell r="J403">
            <v>12582.47</v>
          </cell>
          <cell r="K403">
            <v>1452.5</v>
          </cell>
          <cell r="L403">
            <v>8198.64</v>
          </cell>
          <cell r="M403">
            <v>17156.25</v>
          </cell>
          <cell r="N403">
            <v>16609.25</v>
          </cell>
          <cell r="O403">
            <v>547</v>
          </cell>
          <cell r="P403">
            <v>61815.81</v>
          </cell>
          <cell r="Q403">
            <v>8130.59</v>
          </cell>
          <cell r="R403">
            <v>12128.7</v>
          </cell>
          <cell r="S403">
            <v>9994.2000000000007</v>
          </cell>
          <cell r="T403">
            <v>2134.5</v>
          </cell>
          <cell r="U403">
            <v>21037.54</v>
          </cell>
          <cell r="V403">
            <v>22742.95</v>
          </cell>
          <cell r="W403">
            <v>15630.35</v>
          </cell>
          <cell r="X403">
            <v>4826.25</v>
          </cell>
          <cell r="Y403">
            <v>10804.1</v>
          </cell>
          <cell r="Z403">
            <v>13383.77</v>
          </cell>
          <cell r="AA403">
            <v>5567.06</v>
          </cell>
          <cell r="AB403">
            <v>7816.71</v>
          </cell>
          <cell r="AC403">
            <v>3412.65</v>
          </cell>
          <cell r="AD403">
            <v>0</v>
          </cell>
        </row>
        <row r="404">
          <cell r="F404" t="str">
            <v>368111016535</v>
          </cell>
          <cell r="G404">
            <v>1303069.17</v>
          </cell>
          <cell r="H404">
            <v>1303069.17</v>
          </cell>
          <cell r="I404">
            <v>43513.21</v>
          </cell>
          <cell r="J404">
            <v>25502.33</v>
          </cell>
          <cell r="K404">
            <v>2835</v>
          </cell>
          <cell r="L404">
            <v>15175.88</v>
          </cell>
          <cell r="M404">
            <v>178377.12</v>
          </cell>
          <cell r="N404">
            <v>169557.59</v>
          </cell>
          <cell r="O404">
            <v>8819.5300000000007</v>
          </cell>
          <cell r="P404">
            <v>106816.35</v>
          </cell>
          <cell r="Q404">
            <v>59139.07</v>
          </cell>
          <cell r="R404">
            <v>55495.57</v>
          </cell>
          <cell r="S404">
            <v>47206.6</v>
          </cell>
          <cell r="T404">
            <v>8288.9699999999993</v>
          </cell>
          <cell r="U404">
            <v>173079.54</v>
          </cell>
          <cell r="V404">
            <v>471592.75</v>
          </cell>
          <cell r="W404">
            <v>41963.56</v>
          </cell>
          <cell r="X404">
            <v>3114.38</v>
          </cell>
          <cell r="Y404">
            <v>38849.18</v>
          </cell>
          <cell r="Z404">
            <v>108953.82</v>
          </cell>
          <cell r="AA404">
            <v>34226.69</v>
          </cell>
          <cell r="AB404">
            <v>74727.13</v>
          </cell>
          <cell r="AC404">
            <v>64138.18</v>
          </cell>
          <cell r="AD404">
            <v>0</v>
          </cell>
        </row>
        <row r="405">
          <cell r="F405" t="str">
            <v>368111016536</v>
          </cell>
          <cell r="G405">
            <v>120789.34000000001</v>
          </cell>
          <cell r="H405">
            <v>120789.34</v>
          </cell>
          <cell r="I405">
            <v>5972.98</v>
          </cell>
          <cell r="J405">
            <v>4373.51</v>
          </cell>
          <cell r="K405">
            <v>52.53</v>
          </cell>
          <cell r="L405">
            <v>1546.94</v>
          </cell>
          <cell r="M405">
            <v>19465.41</v>
          </cell>
          <cell r="N405">
            <v>18259.16</v>
          </cell>
          <cell r="O405">
            <v>1206.25</v>
          </cell>
          <cell r="P405">
            <v>32301.5</v>
          </cell>
          <cell r="Q405">
            <v>7404.38</v>
          </cell>
          <cell r="R405">
            <v>5330.0599999999995</v>
          </cell>
          <cell r="S405">
            <v>4855.1099999999997</v>
          </cell>
          <cell r="T405">
            <v>474.95</v>
          </cell>
          <cell r="U405">
            <v>6583.89</v>
          </cell>
          <cell r="V405">
            <v>19402.73</v>
          </cell>
          <cell r="W405">
            <v>5648.4400000000005</v>
          </cell>
          <cell r="X405">
            <v>1273.76</v>
          </cell>
          <cell r="Y405">
            <v>4374.68</v>
          </cell>
          <cell r="Z405">
            <v>10042.209999999999</v>
          </cell>
          <cell r="AA405">
            <v>2245.16</v>
          </cell>
          <cell r="AB405">
            <v>7797.05</v>
          </cell>
          <cell r="AC405">
            <v>8637.74</v>
          </cell>
          <cell r="AD405">
            <v>0</v>
          </cell>
        </row>
        <row r="406">
          <cell r="F406" t="str">
            <v>368111016537</v>
          </cell>
          <cell r="G406">
            <v>277904.62999999995</v>
          </cell>
          <cell r="H406">
            <v>277904.63</v>
          </cell>
          <cell r="I406">
            <v>14891.399999999998</v>
          </cell>
          <cell r="J406">
            <v>6055.65</v>
          </cell>
          <cell r="K406">
            <v>3020.29</v>
          </cell>
          <cell r="L406">
            <v>5815.46</v>
          </cell>
          <cell r="M406">
            <v>61538.369999999995</v>
          </cell>
          <cell r="N406">
            <v>59484.74</v>
          </cell>
          <cell r="O406">
            <v>2053.63</v>
          </cell>
          <cell r="P406">
            <v>42278.38</v>
          </cell>
          <cell r="Q406">
            <v>7950.61</v>
          </cell>
          <cell r="R406">
            <v>5155.92</v>
          </cell>
          <cell r="S406">
            <v>5154.67</v>
          </cell>
          <cell r="T406">
            <v>1.25</v>
          </cell>
          <cell r="U406">
            <v>31857.86</v>
          </cell>
          <cell r="V406">
            <v>83977.56</v>
          </cell>
          <cell r="W406">
            <v>9775.59</v>
          </cell>
          <cell r="X406">
            <v>1882.79</v>
          </cell>
          <cell r="Y406">
            <v>7892.8</v>
          </cell>
          <cell r="Z406">
            <v>11498</v>
          </cell>
          <cell r="AA406">
            <v>60.63</v>
          </cell>
          <cell r="AB406">
            <v>11437.37</v>
          </cell>
          <cell r="AC406">
            <v>8980.94</v>
          </cell>
          <cell r="AD406">
            <v>0</v>
          </cell>
        </row>
        <row r="407">
          <cell r="F407" t="str">
            <v>368111016538</v>
          </cell>
          <cell r="G407">
            <v>30474.400000000001</v>
          </cell>
          <cell r="H407">
            <v>30474.400000000001</v>
          </cell>
          <cell r="I407">
            <v>1476.29</v>
          </cell>
          <cell r="J407">
            <v>313.39</v>
          </cell>
          <cell r="K407">
            <v>-62.31</v>
          </cell>
          <cell r="L407">
            <v>1225.21</v>
          </cell>
          <cell r="M407">
            <v>2744.51</v>
          </cell>
          <cell r="N407">
            <v>2565.5500000000002</v>
          </cell>
          <cell r="O407">
            <v>178.96</v>
          </cell>
          <cell r="P407">
            <v>6073.28</v>
          </cell>
          <cell r="Q407">
            <v>3069.75</v>
          </cell>
          <cell r="R407">
            <v>2113.66</v>
          </cell>
          <cell r="S407">
            <v>1425.35</v>
          </cell>
          <cell r="T407">
            <v>688.31</v>
          </cell>
          <cell r="U407">
            <v>3106.16</v>
          </cell>
          <cell r="V407">
            <v>4569.8599999999997</v>
          </cell>
          <cell r="W407">
            <v>1722.2</v>
          </cell>
          <cell r="X407">
            <v>430.54</v>
          </cell>
          <cell r="Y407">
            <v>1291.6600000000001</v>
          </cell>
          <cell r="Z407">
            <v>3713.5</v>
          </cell>
          <cell r="AA407">
            <v>525.82000000000005</v>
          </cell>
          <cell r="AB407">
            <v>3187.68</v>
          </cell>
          <cell r="AC407">
            <v>1885.19</v>
          </cell>
          <cell r="AD407">
            <v>0</v>
          </cell>
        </row>
        <row r="408">
          <cell r="F408" t="str">
            <v>368112010020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F409" t="str">
            <v>368112010021</v>
          </cell>
          <cell r="G409">
            <v>7279.2</v>
          </cell>
          <cell r="H409">
            <v>7279.2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604.79999999999995</v>
          </cell>
          <cell r="N409">
            <v>0</v>
          </cell>
          <cell r="O409">
            <v>604.79999999999995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892.5</v>
          </cell>
          <cell r="X409">
            <v>892.5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5781.9</v>
          </cell>
          <cell r="AD409">
            <v>0</v>
          </cell>
        </row>
        <row r="410">
          <cell r="F410" t="str">
            <v>368112010022</v>
          </cell>
          <cell r="G410">
            <v>1818.19</v>
          </cell>
          <cell r="H410">
            <v>1818.19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211.95</v>
          </cell>
          <cell r="N410">
            <v>0</v>
          </cell>
          <cell r="O410">
            <v>211.95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276.05</v>
          </cell>
          <cell r="X410">
            <v>276.05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1330.19</v>
          </cell>
          <cell r="AD410">
            <v>0</v>
          </cell>
        </row>
        <row r="411">
          <cell r="F411" t="str">
            <v>368112010023</v>
          </cell>
          <cell r="G411">
            <v>10040.820000000002</v>
          </cell>
          <cell r="H411">
            <v>10040.82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260.75</v>
          </cell>
          <cell r="N411">
            <v>0</v>
          </cell>
          <cell r="O411">
            <v>260.75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8151.47</v>
          </cell>
          <cell r="X411">
            <v>8151.47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1628.6</v>
          </cell>
          <cell r="AD411">
            <v>0</v>
          </cell>
        </row>
        <row r="412">
          <cell r="F412" t="str">
            <v>368112010024</v>
          </cell>
          <cell r="G412">
            <v>279.01</v>
          </cell>
          <cell r="H412">
            <v>279.01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32.770000000000003</v>
          </cell>
          <cell r="N412">
            <v>0</v>
          </cell>
          <cell r="O412">
            <v>32.770000000000003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41.58</v>
          </cell>
          <cell r="X412">
            <v>41.58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204.66</v>
          </cell>
          <cell r="AD412">
            <v>0</v>
          </cell>
        </row>
        <row r="413">
          <cell r="F413" t="str">
            <v>368112010026</v>
          </cell>
          <cell r="G413">
            <v>2591.61</v>
          </cell>
          <cell r="H413">
            <v>2591.61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2591.61</v>
          </cell>
          <cell r="AD413">
            <v>0</v>
          </cell>
        </row>
        <row r="414">
          <cell r="F414" t="str">
            <v>368113010050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F415" t="str">
            <v>368113010051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F416" t="str">
            <v>368113010052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F417" t="str">
            <v>368113010053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F418" t="str">
            <v>368113010060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F419" t="str">
            <v>368113010061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F420" t="str">
            <v>368113010062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F421" t="str">
            <v>368113010063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F422" t="str">
            <v>368113010070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F423" t="str">
            <v>368113010071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F424" t="str">
            <v>368113010072</v>
          </cell>
          <cell r="G424">
            <v>-121.31</v>
          </cell>
          <cell r="H424">
            <v>-121.31</v>
          </cell>
          <cell r="I424">
            <v>-11.31</v>
          </cell>
          <cell r="J424">
            <v>-10</v>
          </cell>
          <cell r="K424">
            <v>-1.31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-40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-35</v>
          </cell>
          <cell r="X424">
            <v>-35</v>
          </cell>
          <cell r="Y424">
            <v>0</v>
          </cell>
          <cell r="Z424">
            <v>-35</v>
          </cell>
          <cell r="AA424">
            <v>-35</v>
          </cell>
          <cell r="AB424">
            <v>0</v>
          </cell>
          <cell r="AC424">
            <v>0</v>
          </cell>
          <cell r="AD424">
            <v>0</v>
          </cell>
        </row>
        <row r="425">
          <cell r="F425" t="str">
            <v>368113010073</v>
          </cell>
          <cell r="G425">
            <v>-575.25</v>
          </cell>
          <cell r="H425">
            <v>-575.25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-25</v>
          </cell>
          <cell r="Q425">
            <v>-50</v>
          </cell>
          <cell r="R425">
            <v>-75</v>
          </cell>
          <cell r="S425">
            <v>-50</v>
          </cell>
          <cell r="T425">
            <v>-25</v>
          </cell>
          <cell r="U425">
            <v>0</v>
          </cell>
          <cell r="V425">
            <v>-70</v>
          </cell>
          <cell r="W425">
            <v>-295.25</v>
          </cell>
          <cell r="X425">
            <v>-30</v>
          </cell>
          <cell r="Y425">
            <v>-265.25</v>
          </cell>
          <cell r="Z425">
            <v>-20</v>
          </cell>
          <cell r="AA425">
            <v>0</v>
          </cell>
          <cell r="AB425">
            <v>-20</v>
          </cell>
          <cell r="AC425">
            <v>-40</v>
          </cell>
          <cell r="AD425">
            <v>0</v>
          </cell>
        </row>
        <row r="426">
          <cell r="F426" t="str">
            <v>368113010074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</row>
        <row r="427">
          <cell r="F427" t="str">
            <v>368113010075</v>
          </cell>
          <cell r="G427">
            <v>-243</v>
          </cell>
          <cell r="H427">
            <v>-243</v>
          </cell>
          <cell r="I427">
            <v>-10</v>
          </cell>
          <cell r="J427">
            <v>0</v>
          </cell>
          <cell r="K427">
            <v>0</v>
          </cell>
          <cell r="L427">
            <v>-10</v>
          </cell>
          <cell r="M427">
            <v>-10</v>
          </cell>
          <cell r="N427">
            <v>-10</v>
          </cell>
          <cell r="O427">
            <v>0</v>
          </cell>
          <cell r="P427">
            <v>-118</v>
          </cell>
          <cell r="Q427">
            <v>0</v>
          </cell>
          <cell r="R427">
            <v>-50</v>
          </cell>
          <cell r="S427">
            <v>-50</v>
          </cell>
          <cell r="T427">
            <v>0</v>
          </cell>
          <cell r="U427">
            <v>0</v>
          </cell>
          <cell r="V427">
            <v>0</v>
          </cell>
          <cell r="W427">
            <v>-10</v>
          </cell>
          <cell r="X427">
            <v>-10</v>
          </cell>
          <cell r="Y427">
            <v>0</v>
          </cell>
          <cell r="Z427">
            <v>-45</v>
          </cell>
          <cell r="AA427">
            <v>-25</v>
          </cell>
          <cell r="AB427">
            <v>-20</v>
          </cell>
          <cell r="AC427">
            <v>0</v>
          </cell>
          <cell r="AD427">
            <v>0</v>
          </cell>
        </row>
        <row r="428">
          <cell r="F428" t="str">
            <v>368113010076</v>
          </cell>
          <cell r="G428">
            <v>-115</v>
          </cell>
          <cell r="H428">
            <v>-115</v>
          </cell>
          <cell r="I428">
            <v>-15</v>
          </cell>
          <cell r="J428">
            <v>0</v>
          </cell>
          <cell r="K428">
            <v>-5</v>
          </cell>
          <cell r="L428">
            <v>-10</v>
          </cell>
          <cell r="M428">
            <v>0</v>
          </cell>
          <cell r="N428">
            <v>0</v>
          </cell>
          <cell r="O428">
            <v>0</v>
          </cell>
          <cell r="P428">
            <v>-30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-35</v>
          </cell>
          <cell r="X428">
            <v>-35</v>
          </cell>
          <cell r="Y428">
            <v>0</v>
          </cell>
          <cell r="Z428">
            <v>-25</v>
          </cell>
          <cell r="AA428">
            <v>0</v>
          </cell>
          <cell r="AB428">
            <v>-25</v>
          </cell>
          <cell r="AC428">
            <v>-10</v>
          </cell>
          <cell r="AD428">
            <v>0</v>
          </cell>
        </row>
        <row r="429">
          <cell r="F429" t="str">
            <v>368113010077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F430" t="str">
            <v>368114010010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F431" t="str">
            <v>368114010011</v>
          </cell>
          <cell r="G431">
            <v>5200</v>
          </cell>
          <cell r="H431">
            <v>5200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5200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F432" t="str">
            <v>368114010012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F433" t="str">
            <v>368114010013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F434" t="str">
            <v>368114010014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F435" t="str">
            <v>368114010015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F436" t="str">
            <v>368114010016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F437" t="str">
            <v>368301001020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F438" t="str">
            <v>368301001021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F439" t="str">
            <v>368301001050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</row>
        <row r="440">
          <cell r="F440" t="str">
            <v>368301001051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F441" t="str">
            <v>368301004640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F442" t="str">
            <v>368301004641</v>
          </cell>
          <cell r="G442">
            <v>1314688.7399999998</v>
          </cell>
          <cell r="H442">
            <v>1314688.74</v>
          </cell>
          <cell r="I442">
            <v>88578.4</v>
          </cell>
          <cell r="J442">
            <v>50353.49</v>
          </cell>
          <cell r="K442">
            <v>24858.26</v>
          </cell>
          <cell r="L442">
            <v>13366.65</v>
          </cell>
          <cell r="M442">
            <v>154364.88999999998</v>
          </cell>
          <cell r="N442">
            <v>134323.35999999999</v>
          </cell>
          <cell r="O442">
            <v>20041.53</v>
          </cell>
          <cell r="P442">
            <v>272080.90999999997</v>
          </cell>
          <cell r="Q442">
            <v>81227.94</v>
          </cell>
          <cell r="R442">
            <v>93300.58</v>
          </cell>
          <cell r="S442">
            <v>82814.559999999998</v>
          </cell>
          <cell r="T442">
            <v>10486.02</v>
          </cell>
          <cell r="U442">
            <v>230960.21</v>
          </cell>
          <cell r="V442">
            <v>163871.04000000001</v>
          </cell>
          <cell r="W442">
            <v>49919.55</v>
          </cell>
          <cell r="X442">
            <v>21188.33</v>
          </cell>
          <cell r="Y442">
            <v>28731.22</v>
          </cell>
          <cell r="Z442">
            <v>67460.180000000008</v>
          </cell>
          <cell r="AA442">
            <v>15963.17</v>
          </cell>
          <cell r="AB442">
            <v>51497.01</v>
          </cell>
          <cell r="AC442">
            <v>112925.04</v>
          </cell>
          <cell r="AD442">
            <v>0</v>
          </cell>
        </row>
        <row r="443">
          <cell r="F443" t="str">
            <v>368301004642</v>
          </cell>
          <cell r="G443">
            <v>103459.76000000001</v>
          </cell>
          <cell r="H443">
            <v>103459.76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1299.52</v>
          </cell>
          <cell r="N443">
            <v>1299.52</v>
          </cell>
          <cell r="O443">
            <v>0</v>
          </cell>
          <cell r="P443">
            <v>16519.3</v>
          </cell>
          <cell r="Q443">
            <v>8019.52</v>
          </cell>
          <cell r="R443">
            <v>0</v>
          </cell>
          <cell r="S443">
            <v>0</v>
          </cell>
          <cell r="T443">
            <v>0</v>
          </cell>
          <cell r="U443">
            <v>1126.42</v>
          </cell>
          <cell r="V443">
            <v>63025.21</v>
          </cell>
          <cell r="W443">
            <v>4845</v>
          </cell>
          <cell r="X443">
            <v>0</v>
          </cell>
          <cell r="Y443">
            <v>4845</v>
          </cell>
          <cell r="Z443">
            <v>0</v>
          </cell>
          <cell r="AA443">
            <v>0</v>
          </cell>
          <cell r="AB443">
            <v>0</v>
          </cell>
          <cell r="AC443">
            <v>8624.7900000000009</v>
          </cell>
          <cell r="AD443">
            <v>0</v>
          </cell>
        </row>
        <row r="444">
          <cell r="F444" t="str">
            <v>368301004643</v>
          </cell>
          <cell r="G444">
            <v>385510.14999999991</v>
          </cell>
          <cell r="H444">
            <v>385510.15</v>
          </cell>
          <cell r="I444">
            <v>27528.53</v>
          </cell>
          <cell r="J444">
            <v>0</v>
          </cell>
          <cell r="K444">
            <v>0</v>
          </cell>
          <cell r="L444">
            <v>27528.53</v>
          </cell>
          <cell r="M444">
            <v>31482.83</v>
          </cell>
          <cell r="N444">
            <v>31482.83</v>
          </cell>
          <cell r="O444">
            <v>0</v>
          </cell>
          <cell r="P444">
            <v>136528.89000000001</v>
          </cell>
          <cell r="Q444">
            <v>12530.08</v>
          </cell>
          <cell r="R444">
            <v>11860.66</v>
          </cell>
          <cell r="S444">
            <v>11860.66</v>
          </cell>
          <cell r="T444">
            <v>0</v>
          </cell>
          <cell r="U444">
            <v>22250.62</v>
          </cell>
          <cell r="V444">
            <v>32137.1</v>
          </cell>
          <cell r="W444">
            <v>10389.120000000001</v>
          </cell>
          <cell r="X444">
            <v>0</v>
          </cell>
          <cell r="Y444">
            <v>10389.120000000001</v>
          </cell>
          <cell r="Z444">
            <v>58404.85</v>
          </cell>
          <cell r="AA444">
            <v>25531.85</v>
          </cell>
          <cell r="AB444">
            <v>32873</v>
          </cell>
          <cell r="AC444">
            <v>42397.47</v>
          </cell>
          <cell r="AD444">
            <v>0</v>
          </cell>
        </row>
        <row r="445">
          <cell r="F445" t="str">
            <v>368301005020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F446" t="str">
            <v>368301005021</v>
          </cell>
          <cell r="G446">
            <v>6048697.6900000004</v>
          </cell>
          <cell r="H446">
            <v>6048697.6900000004</v>
          </cell>
          <cell r="I446">
            <v>249150.7</v>
          </cell>
          <cell r="J446">
            <v>104864.36</v>
          </cell>
          <cell r="K446">
            <v>54042.05</v>
          </cell>
          <cell r="L446">
            <v>90244.29</v>
          </cell>
          <cell r="M446">
            <v>776733.66999999993</v>
          </cell>
          <cell r="N446">
            <v>669793.97</v>
          </cell>
          <cell r="O446">
            <v>106939.7</v>
          </cell>
          <cell r="P446">
            <v>1108605.19</v>
          </cell>
          <cell r="Q446">
            <v>454566.01</v>
          </cell>
          <cell r="R446">
            <v>652861.56999999995</v>
          </cell>
          <cell r="S446">
            <v>619868.73</v>
          </cell>
          <cell r="T446">
            <v>32992.839999999997</v>
          </cell>
          <cell r="U446">
            <v>761244.62</v>
          </cell>
          <cell r="V446">
            <v>1103232.81</v>
          </cell>
          <cell r="W446">
            <v>534205.77</v>
          </cell>
          <cell r="X446">
            <v>357282.19</v>
          </cell>
          <cell r="Y446">
            <v>176923.58</v>
          </cell>
          <cell r="Z446">
            <v>186547.15000000002</v>
          </cell>
          <cell r="AA446">
            <v>88464.19</v>
          </cell>
          <cell r="AB446">
            <v>98082.96</v>
          </cell>
          <cell r="AC446">
            <v>221550.2</v>
          </cell>
          <cell r="AD446">
            <v>0</v>
          </cell>
        </row>
        <row r="447">
          <cell r="F447" t="str">
            <v>368311016540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F448" t="str">
            <v>368311016541</v>
          </cell>
          <cell r="G448">
            <v>6081864.0799999991</v>
          </cell>
          <cell r="H448">
            <v>6081864.0800000001</v>
          </cell>
          <cell r="I448">
            <v>304583.92</v>
          </cell>
          <cell r="J448">
            <v>192687.04</v>
          </cell>
          <cell r="K448">
            <v>15954.64</v>
          </cell>
          <cell r="L448">
            <v>95942.24</v>
          </cell>
          <cell r="M448">
            <v>1116365</v>
          </cell>
          <cell r="N448">
            <v>1068928.71</v>
          </cell>
          <cell r="O448">
            <v>47436.29</v>
          </cell>
          <cell r="P448">
            <v>890951.98</v>
          </cell>
          <cell r="Q448">
            <v>461217.04</v>
          </cell>
          <cell r="R448">
            <v>349082.57999999996</v>
          </cell>
          <cell r="S448">
            <v>270687.71999999997</v>
          </cell>
          <cell r="T448">
            <v>78394.86</v>
          </cell>
          <cell r="U448">
            <v>411294.24</v>
          </cell>
          <cell r="V448">
            <v>1519542.22</v>
          </cell>
          <cell r="W448">
            <v>325646.78999999998</v>
          </cell>
          <cell r="X448">
            <v>111157.27</v>
          </cell>
          <cell r="Y448">
            <v>214489.52</v>
          </cell>
          <cell r="Z448">
            <v>483436.47000000003</v>
          </cell>
          <cell r="AA448">
            <v>161959.39000000001</v>
          </cell>
          <cell r="AB448">
            <v>321477.08</v>
          </cell>
          <cell r="AC448">
            <v>219743.84</v>
          </cell>
          <cell r="AD448">
            <v>0</v>
          </cell>
        </row>
        <row r="449">
          <cell r="F449" t="str">
            <v>368311016542</v>
          </cell>
          <cell r="G449">
            <v>1146552.8899999999</v>
          </cell>
          <cell r="H449">
            <v>1146552.8899999999</v>
          </cell>
          <cell r="I449">
            <v>85722.69</v>
          </cell>
          <cell r="J449">
            <v>54531.74</v>
          </cell>
          <cell r="K449">
            <v>746.76</v>
          </cell>
          <cell r="L449">
            <v>30444.19</v>
          </cell>
          <cell r="M449">
            <v>213134.93</v>
          </cell>
          <cell r="N449">
            <v>198157.28</v>
          </cell>
          <cell r="O449">
            <v>14977.65</v>
          </cell>
          <cell r="P449">
            <v>281760.02</v>
          </cell>
          <cell r="Q449">
            <v>85805.15</v>
          </cell>
          <cell r="R449">
            <v>76408.86</v>
          </cell>
          <cell r="S449">
            <v>51085.4</v>
          </cell>
          <cell r="T449">
            <v>25323.46</v>
          </cell>
          <cell r="U449">
            <v>46314.23</v>
          </cell>
          <cell r="V449">
            <v>96928.02</v>
          </cell>
          <cell r="W449">
            <v>76232.739999999991</v>
          </cell>
          <cell r="X449">
            <v>28478.18</v>
          </cell>
          <cell r="Y449">
            <v>47754.559999999998</v>
          </cell>
          <cell r="Z449">
            <v>94871.790000000008</v>
          </cell>
          <cell r="AA449">
            <v>34806.29</v>
          </cell>
          <cell r="AB449">
            <v>60065.5</v>
          </cell>
          <cell r="AC449">
            <v>89374.46</v>
          </cell>
          <cell r="AD449">
            <v>0</v>
          </cell>
        </row>
        <row r="450">
          <cell r="F450" t="str">
            <v>368311016543</v>
          </cell>
          <cell r="G450">
            <v>401640.99</v>
          </cell>
          <cell r="H450">
            <v>401640.99</v>
          </cell>
          <cell r="I450">
            <v>38304.44</v>
          </cell>
          <cell r="J450">
            <v>20651.7</v>
          </cell>
          <cell r="K450">
            <v>3318.77</v>
          </cell>
          <cell r="L450">
            <v>14333.97</v>
          </cell>
          <cell r="M450">
            <v>60841.3</v>
          </cell>
          <cell r="N450">
            <v>55017.11</v>
          </cell>
          <cell r="O450">
            <v>5824.19</v>
          </cell>
          <cell r="P450">
            <v>74930.12</v>
          </cell>
          <cell r="Q450">
            <v>23019.07</v>
          </cell>
          <cell r="R450">
            <v>10004.969999999999</v>
          </cell>
          <cell r="S450">
            <v>6810.83</v>
          </cell>
          <cell r="T450">
            <v>3194.14</v>
          </cell>
          <cell r="U450">
            <v>34370.53</v>
          </cell>
          <cell r="V450">
            <v>100075.51</v>
          </cell>
          <cell r="W450">
            <v>15419.75</v>
          </cell>
          <cell r="X450">
            <v>5614.05</v>
          </cell>
          <cell r="Y450">
            <v>9805.7000000000007</v>
          </cell>
          <cell r="Z450">
            <v>31109.690000000002</v>
          </cell>
          <cell r="AA450">
            <v>7375.15</v>
          </cell>
          <cell r="AB450">
            <v>23734.54</v>
          </cell>
          <cell r="AC450">
            <v>13565.61</v>
          </cell>
          <cell r="AD450">
            <v>0</v>
          </cell>
        </row>
        <row r="451">
          <cell r="F451" t="str">
            <v>368312010030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F452" t="str">
            <v>368312010031</v>
          </cell>
          <cell r="G452">
            <v>5631377.0899999989</v>
          </cell>
          <cell r="H452">
            <v>5631377.0899999999</v>
          </cell>
          <cell r="I452">
            <v>350257.29000000004</v>
          </cell>
          <cell r="J452">
            <v>131074.99</v>
          </cell>
          <cell r="K452">
            <v>90370.58</v>
          </cell>
          <cell r="L452">
            <v>128811.72</v>
          </cell>
          <cell r="M452">
            <v>296330.27</v>
          </cell>
          <cell r="N452">
            <v>263675.3</v>
          </cell>
          <cell r="O452">
            <v>32654.97</v>
          </cell>
          <cell r="P452">
            <v>821936.28</v>
          </cell>
          <cell r="Q452">
            <v>637750.02</v>
          </cell>
          <cell r="R452">
            <v>240271.14</v>
          </cell>
          <cell r="S452">
            <v>166251.9</v>
          </cell>
          <cell r="T452">
            <v>74019.240000000005</v>
          </cell>
          <cell r="U452">
            <v>905736.07</v>
          </cell>
          <cell r="V452">
            <v>774220.42</v>
          </cell>
          <cell r="W452">
            <v>484998.68000000005</v>
          </cell>
          <cell r="X452">
            <v>307277.84000000003</v>
          </cell>
          <cell r="Y452">
            <v>177720.84</v>
          </cell>
          <cell r="Z452">
            <v>641098.77</v>
          </cell>
          <cell r="AA452">
            <v>259307.65</v>
          </cell>
          <cell r="AB452">
            <v>381791.12</v>
          </cell>
          <cell r="AC452">
            <v>468091.09</v>
          </cell>
          <cell r="AD452">
            <v>10687.06</v>
          </cell>
        </row>
        <row r="453">
          <cell r="F453" t="str">
            <v>368312010032</v>
          </cell>
          <cell r="G453">
            <v>1436060.8199999998</v>
          </cell>
          <cell r="H453">
            <v>1436060.82</v>
          </cell>
          <cell r="I453">
            <v>79498.41</v>
          </cell>
          <cell r="J453">
            <v>45794.31</v>
          </cell>
          <cell r="K453">
            <v>9999.9</v>
          </cell>
          <cell r="L453">
            <v>23704.2</v>
          </cell>
          <cell r="M453">
            <v>168994.75999999998</v>
          </cell>
          <cell r="N453">
            <v>160915.76999999999</v>
          </cell>
          <cell r="O453">
            <v>8078.99</v>
          </cell>
          <cell r="P453">
            <v>366529.26</v>
          </cell>
          <cell r="Q453">
            <v>123093.04</v>
          </cell>
          <cell r="R453">
            <v>105308.5</v>
          </cell>
          <cell r="S453">
            <v>80002.22</v>
          </cell>
          <cell r="T453">
            <v>25306.28</v>
          </cell>
          <cell r="U453">
            <v>190415.34</v>
          </cell>
          <cell r="V453">
            <v>160574.85</v>
          </cell>
          <cell r="W453">
            <v>99063.32</v>
          </cell>
          <cell r="X453">
            <v>62718.879999999997</v>
          </cell>
          <cell r="Y453">
            <v>36344.44</v>
          </cell>
          <cell r="Z453">
            <v>68852.19</v>
          </cell>
          <cell r="AA453">
            <v>31833</v>
          </cell>
          <cell r="AB453">
            <v>37019.19</v>
          </cell>
          <cell r="AC453">
            <v>73731.149999999994</v>
          </cell>
          <cell r="AD453">
            <v>0</v>
          </cell>
        </row>
        <row r="454">
          <cell r="F454" t="str">
            <v>368312010034</v>
          </cell>
          <cell r="G454">
            <v>358926.85</v>
          </cell>
          <cell r="H454">
            <v>358926.85</v>
          </cell>
          <cell r="I454">
            <v>16006.97</v>
          </cell>
          <cell r="J454">
            <v>0</v>
          </cell>
          <cell r="K454">
            <v>0</v>
          </cell>
          <cell r="L454">
            <v>16006.97</v>
          </cell>
          <cell r="M454">
            <v>41853.35</v>
          </cell>
          <cell r="N454">
            <v>41853.35</v>
          </cell>
          <cell r="O454">
            <v>0</v>
          </cell>
          <cell r="P454">
            <v>121049.03</v>
          </cell>
          <cell r="Q454">
            <v>31838.36</v>
          </cell>
          <cell r="R454">
            <v>28604.94</v>
          </cell>
          <cell r="S454">
            <v>28604.94</v>
          </cell>
          <cell r="T454">
            <v>0</v>
          </cell>
          <cell r="U454">
            <v>17157.39</v>
          </cell>
          <cell r="V454">
            <v>14470.93</v>
          </cell>
          <cell r="W454">
            <v>17419.48</v>
          </cell>
          <cell r="X454">
            <v>11532.9</v>
          </cell>
          <cell r="Y454">
            <v>5886.58</v>
          </cell>
          <cell r="Z454">
            <v>26872.43</v>
          </cell>
          <cell r="AA454">
            <v>14499.67</v>
          </cell>
          <cell r="AB454">
            <v>12372.76</v>
          </cell>
          <cell r="AC454">
            <v>43653.97</v>
          </cell>
          <cell r="AD454">
            <v>0</v>
          </cell>
        </row>
        <row r="455">
          <cell r="F455" t="str">
            <v>368312010035</v>
          </cell>
          <cell r="G455">
            <v>6026.96</v>
          </cell>
          <cell r="H455">
            <v>6026.96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5586.96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440</v>
          </cell>
          <cell r="X455">
            <v>540</v>
          </cell>
          <cell r="Y455">
            <v>-100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F456" t="str">
            <v>368601005030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F457" t="str">
            <v>368601005031</v>
          </cell>
          <cell r="G457">
            <v>4890</v>
          </cell>
          <cell r="H457">
            <v>4890</v>
          </cell>
          <cell r="I457">
            <v>-100</v>
          </cell>
          <cell r="J457">
            <v>0</v>
          </cell>
          <cell r="K457">
            <v>0</v>
          </cell>
          <cell r="L457">
            <v>-100</v>
          </cell>
          <cell r="M457">
            <v>4000</v>
          </cell>
          <cell r="N457">
            <v>4000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1000</v>
          </cell>
          <cell r="X457">
            <v>1000</v>
          </cell>
          <cell r="Y457">
            <v>0</v>
          </cell>
          <cell r="Z457">
            <v>0</v>
          </cell>
          <cell r="AA457">
            <v>1000</v>
          </cell>
          <cell r="AB457">
            <v>-1000</v>
          </cell>
          <cell r="AC457">
            <v>-10</v>
          </cell>
          <cell r="AD457">
            <v>0</v>
          </cell>
        </row>
        <row r="458">
          <cell r="F458" t="str">
            <v>368601005032</v>
          </cell>
          <cell r="G458">
            <v>-1000</v>
          </cell>
          <cell r="H458">
            <v>-1000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-1000</v>
          </cell>
          <cell r="AA458">
            <v>0</v>
          </cell>
          <cell r="AB458">
            <v>-1000</v>
          </cell>
          <cell r="AC458">
            <v>0</v>
          </cell>
          <cell r="AD458">
            <v>0</v>
          </cell>
        </row>
        <row r="459">
          <cell r="F459" t="str">
            <v>368601005033</v>
          </cell>
          <cell r="G459">
            <v>665000</v>
          </cell>
          <cell r="H459">
            <v>665000</v>
          </cell>
          <cell r="I459">
            <v>69000</v>
          </cell>
          <cell r="J459">
            <v>19000</v>
          </cell>
          <cell r="K459">
            <v>27000</v>
          </cell>
          <cell r="L459">
            <v>23000</v>
          </cell>
          <cell r="M459">
            <v>54500</v>
          </cell>
          <cell r="N459">
            <v>53500</v>
          </cell>
          <cell r="O459">
            <v>1000</v>
          </cell>
          <cell r="P459">
            <v>143000</v>
          </cell>
          <cell r="Q459">
            <v>16000</v>
          </cell>
          <cell r="R459">
            <v>20500</v>
          </cell>
          <cell r="S459">
            <v>12500</v>
          </cell>
          <cell r="T459">
            <v>8000</v>
          </cell>
          <cell r="U459">
            <v>8000</v>
          </cell>
          <cell r="V459">
            <v>18000</v>
          </cell>
          <cell r="W459">
            <v>148500</v>
          </cell>
          <cell r="X459">
            <v>78000</v>
          </cell>
          <cell r="Y459">
            <v>70500</v>
          </cell>
          <cell r="Z459">
            <v>59500</v>
          </cell>
          <cell r="AA459">
            <v>46500</v>
          </cell>
          <cell r="AB459">
            <v>13000</v>
          </cell>
          <cell r="AC459">
            <v>128000</v>
          </cell>
          <cell r="AD459">
            <v>0</v>
          </cell>
        </row>
        <row r="460">
          <cell r="F460" t="str">
            <v>386301004870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F461" t="str">
            <v>386301004871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F462" t="str">
            <v>389301005050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F463" t="str">
            <v>389301005051</v>
          </cell>
          <cell r="G463">
            <v>-3411.21</v>
          </cell>
          <cell r="H463">
            <v>-3411.21</v>
          </cell>
          <cell r="I463">
            <v>-3411.21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F464" t="str">
            <v>463601000000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F465" t="str">
            <v>463601000011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F466" t="str">
            <v>463601000021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F467" t="str">
            <v>467601000000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F468" t="str">
            <v>467601000011</v>
          </cell>
          <cell r="G468">
            <v>2131695.12</v>
          </cell>
          <cell r="H468">
            <v>2131695.12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2131695.12</v>
          </cell>
        </row>
        <row r="469">
          <cell r="F469" t="str">
            <v>467601000021</v>
          </cell>
          <cell r="G469">
            <v>142110.89000000001</v>
          </cell>
          <cell r="H469">
            <v>142110.89000000001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142110.89000000001</v>
          </cell>
        </row>
        <row r="470">
          <cell r="F470" t="str">
            <v>468101000010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F471" t="str">
            <v>468101000011</v>
          </cell>
          <cell r="G471">
            <v>688870816.56000006</v>
          </cell>
          <cell r="H471">
            <v>688870816.55999994</v>
          </cell>
          <cell r="I471">
            <v>63650236.420000002</v>
          </cell>
          <cell r="J471">
            <v>25738119.09</v>
          </cell>
          <cell r="K471">
            <v>18884258.989999998</v>
          </cell>
          <cell r="L471">
            <v>19027878.34</v>
          </cell>
          <cell r="M471">
            <v>70896224.409999996</v>
          </cell>
          <cell r="N471">
            <v>64885866.600000001</v>
          </cell>
          <cell r="O471">
            <v>6010377.8100000005</v>
          </cell>
          <cell r="P471">
            <v>157802223.56</v>
          </cell>
          <cell r="Q471">
            <v>46502777.109999999</v>
          </cell>
          <cell r="R471">
            <v>40437243.600000001</v>
          </cell>
          <cell r="S471">
            <v>32221529.649999999</v>
          </cell>
          <cell r="T471">
            <v>8215713.9500000002</v>
          </cell>
          <cell r="U471">
            <v>82953895.560000002</v>
          </cell>
          <cell r="V471">
            <v>105790918.79000001</v>
          </cell>
          <cell r="W471">
            <v>53326414.789999999</v>
          </cell>
          <cell r="X471">
            <v>31899433.57</v>
          </cell>
          <cell r="Y471">
            <v>21427061.219999999</v>
          </cell>
          <cell r="Z471">
            <v>36890502.859999999</v>
          </cell>
          <cell r="AA471">
            <v>19344323.960000001</v>
          </cell>
          <cell r="AB471">
            <v>17546248.899999999</v>
          </cell>
          <cell r="AC471">
            <v>30620379.460000001</v>
          </cell>
          <cell r="AD471">
            <v>0</v>
          </cell>
        </row>
        <row r="472">
          <cell r="F472" t="str">
            <v>468101000012</v>
          </cell>
          <cell r="G472">
            <v>207210483.77000001</v>
          </cell>
          <cell r="H472">
            <v>207210483.77000001</v>
          </cell>
          <cell r="I472">
            <v>19132888.649999999</v>
          </cell>
          <cell r="J472">
            <v>7728360.7999999998</v>
          </cell>
          <cell r="K472">
            <v>5760431.6799999997</v>
          </cell>
          <cell r="L472">
            <v>5644096.1699999999</v>
          </cell>
          <cell r="M472">
            <v>21037031.240000002</v>
          </cell>
          <cell r="N472">
            <v>19261228.48</v>
          </cell>
          <cell r="O472">
            <v>1775802.76</v>
          </cell>
          <cell r="P472">
            <v>47834924.629999995</v>
          </cell>
          <cell r="Q472">
            <v>14156800.550000001</v>
          </cell>
          <cell r="R472">
            <v>12220829.359999999</v>
          </cell>
          <cell r="S472">
            <v>9727020.9199999999</v>
          </cell>
          <cell r="T472">
            <v>2493808.44</v>
          </cell>
          <cell r="U472">
            <v>25336479.859999999</v>
          </cell>
          <cell r="V472">
            <v>31579828.030000001</v>
          </cell>
          <cell r="W472">
            <v>16142611.649999999</v>
          </cell>
          <cell r="X472">
            <v>9779806.8699999992</v>
          </cell>
          <cell r="Y472">
            <v>6362804.7800000003</v>
          </cell>
          <cell r="Z472">
            <v>10796122.77</v>
          </cell>
          <cell r="AA472">
            <v>5676318.3799999999</v>
          </cell>
          <cell r="AB472">
            <v>5119824.3899999997</v>
          </cell>
          <cell r="AC472">
            <v>8972967.0299999993</v>
          </cell>
          <cell r="AD472">
            <v>0</v>
          </cell>
        </row>
        <row r="473">
          <cell r="F473" t="str">
            <v>468101000013</v>
          </cell>
          <cell r="G473">
            <v>255597839.51999998</v>
          </cell>
          <cell r="H473">
            <v>255597839.52000001</v>
          </cell>
          <cell r="I473">
            <v>23517291.899999999</v>
          </cell>
          <cell r="J473">
            <v>9506270.0999999996</v>
          </cell>
          <cell r="K473">
            <v>7190380.5199999996</v>
          </cell>
          <cell r="L473">
            <v>6820641.2800000003</v>
          </cell>
          <cell r="M473">
            <v>26069501.149999999</v>
          </cell>
          <cell r="N473">
            <v>23856667.66</v>
          </cell>
          <cell r="O473">
            <v>2212833.4900000002</v>
          </cell>
          <cell r="P473">
            <v>59097226.390000001</v>
          </cell>
          <cell r="Q473">
            <v>17468498.879999999</v>
          </cell>
          <cell r="R473">
            <v>15011585.210000001</v>
          </cell>
          <cell r="S473">
            <v>11945970.58</v>
          </cell>
          <cell r="T473">
            <v>3065614.63</v>
          </cell>
          <cell r="U473">
            <v>31206936.469999999</v>
          </cell>
          <cell r="V473">
            <v>39130282.979999997</v>
          </cell>
          <cell r="W473">
            <v>19773479.780000001</v>
          </cell>
          <cell r="X473">
            <v>12002242.529999999</v>
          </cell>
          <cell r="Y473">
            <v>7771237.25</v>
          </cell>
          <cell r="Z473">
            <v>13240858.23</v>
          </cell>
          <cell r="AA473">
            <v>6965176.7699999996</v>
          </cell>
          <cell r="AB473">
            <v>6275711.46</v>
          </cell>
          <cell r="AC473">
            <v>11082178.529999999</v>
          </cell>
          <cell r="AD473">
            <v>0</v>
          </cell>
        </row>
        <row r="474">
          <cell r="F474" t="str">
            <v>468101000014</v>
          </cell>
          <cell r="G474">
            <v>30709740.860000003</v>
          </cell>
          <cell r="H474">
            <v>30709740.859999999</v>
          </cell>
          <cell r="I474">
            <v>2829971.4899999998</v>
          </cell>
          <cell r="J474">
            <v>1142645.4099999999</v>
          </cell>
          <cell r="K474">
            <v>846186.23</v>
          </cell>
          <cell r="L474">
            <v>841139.85</v>
          </cell>
          <cell r="M474">
            <v>3149498.1</v>
          </cell>
          <cell r="N474">
            <v>2880598.56</v>
          </cell>
          <cell r="O474">
            <v>268899.53999999998</v>
          </cell>
          <cell r="P474">
            <v>7033138.2200000007</v>
          </cell>
          <cell r="Q474">
            <v>2076567.05</v>
          </cell>
          <cell r="R474">
            <v>1805834.9100000001</v>
          </cell>
          <cell r="S474">
            <v>1436199.81</v>
          </cell>
          <cell r="T474">
            <v>369635.1</v>
          </cell>
          <cell r="U474">
            <v>3750700.08</v>
          </cell>
          <cell r="V474">
            <v>4653881.76</v>
          </cell>
          <cell r="W474">
            <v>2404492.92</v>
          </cell>
          <cell r="X474">
            <v>1455919.04</v>
          </cell>
          <cell r="Y474">
            <v>948573.88</v>
          </cell>
          <cell r="Z474">
            <v>1640276.05</v>
          </cell>
          <cell r="AA474">
            <v>863055.17</v>
          </cell>
          <cell r="AB474">
            <v>777220.88</v>
          </cell>
          <cell r="AC474">
            <v>1365380.28</v>
          </cell>
          <cell r="AD474">
            <v>0</v>
          </cell>
        </row>
        <row r="475">
          <cell r="F475" t="str">
            <v>468102000010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F476" t="str">
            <v>468102000011</v>
          </cell>
          <cell r="G476">
            <v>26952166.280000005</v>
          </cell>
          <cell r="H476">
            <v>26952166.280000001</v>
          </cell>
          <cell r="I476">
            <v>621228.91</v>
          </cell>
          <cell r="J476">
            <v>294372.24</v>
          </cell>
          <cell r="K476">
            <v>156439.88</v>
          </cell>
          <cell r="L476">
            <v>170416.79</v>
          </cell>
          <cell r="M476">
            <v>3969127.9400000004</v>
          </cell>
          <cell r="N476">
            <v>2915642.2</v>
          </cell>
          <cell r="O476">
            <v>1053485.74</v>
          </cell>
          <cell r="P476">
            <v>6836034.9100000001</v>
          </cell>
          <cell r="Q476">
            <v>1407862.68</v>
          </cell>
          <cell r="R476">
            <v>4370346.7</v>
          </cell>
          <cell r="S476">
            <v>1077068.6100000001</v>
          </cell>
          <cell r="T476">
            <v>3293278.09</v>
          </cell>
          <cell r="U476">
            <v>1487112.26</v>
          </cell>
          <cell r="V476">
            <v>5374093.7999999998</v>
          </cell>
          <cell r="W476">
            <v>1941175.0899999999</v>
          </cell>
          <cell r="X476">
            <v>1684406.72</v>
          </cell>
          <cell r="Y476">
            <v>256768.37</v>
          </cell>
          <cell r="Z476">
            <v>265242.44</v>
          </cell>
          <cell r="AA476">
            <v>166821.39000000001</v>
          </cell>
          <cell r="AB476">
            <v>98421.05</v>
          </cell>
          <cell r="AC476">
            <v>679941.55</v>
          </cell>
          <cell r="AD476">
            <v>0</v>
          </cell>
        </row>
        <row r="477">
          <cell r="F477" t="str">
            <v>468102000012</v>
          </cell>
          <cell r="G477">
            <v>11512323.749999998</v>
          </cell>
          <cell r="H477">
            <v>11512323.75</v>
          </cell>
          <cell r="I477">
            <v>757473.80999999994</v>
          </cell>
          <cell r="J477">
            <v>276359.15999999997</v>
          </cell>
          <cell r="K477">
            <v>171563.02</v>
          </cell>
          <cell r="L477">
            <v>309551.63</v>
          </cell>
          <cell r="M477">
            <v>1764970.42</v>
          </cell>
          <cell r="N477">
            <v>1612971.16</v>
          </cell>
          <cell r="O477">
            <v>151999.26</v>
          </cell>
          <cell r="P477">
            <v>3214912.02</v>
          </cell>
          <cell r="Q477">
            <v>499424.29</v>
          </cell>
          <cell r="R477">
            <v>475130.97</v>
          </cell>
          <cell r="S477">
            <v>313561.49</v>
          </cell>
          <cell r="T477">
            <v>161569.48000000001</v>
          </cell>
          <cell r="U477">
            <v>1328862.77</v>
          </cell>
          <cell r="V477">
            <v>1231391.58</v>
          </cell>
          <cell r="W477">
            <v>1289545.19</v>
          </cell>
          <cell r="X477">
            <v>899986.76</v>
          </cell>
          <cell r="Y477">
            <v>389558.43</v>
          </cell>
          <cell r="Z477">
            <v>345633.83</v>
          </cell>
          <cell r="AA477">
            <v>233762.87</v>
          </cell>
          <cell r="AB477">
            <v>111870.96</v>
          </cell>
          <cell r="AC477">
            <v>604978.87</v>
          </cell>
          <cell r="AD477">
            <v>0</v>
          </cell>
        </row>
        <row r="478">
          <cell r="F478" t="str">
            <v>468102000013</v>
          </cell>
          <cell r="G478">
            <v>-5565469.8900000006</v>
          </cell>
          <cell r="H478">
            <v>-5565469.8899999997</v>
          </cell>
          <cell r="I478">
            <v>-176531.02000000002</v>
          </cell>
          <cell r="J478">
            <v>-61605.72</v>
          </cell>
          <cell r="K478">
            <v>-19232.54</v>
          </cell>
          <cell r="L478">
            <v>-95692.76</v>
          </cell>
          <cell r="M478">
            <v>-45942.74</v>
          </cell>
          <cell r="N478">
            <v>-82174</v>
          </cell>
          <cell r="O478">
            <v>36231.26</v>
          </cell>
          <cell r="P478">
            <v>-1644650.65</v>
          </cell>
          <cell r="Q478">
            <v>-653129.38</v>
          </cell>
          <cell r="R478">
            <v>-34472.990000000005</v>
          </cell>
          <cell r="S478">
            <v>-32270.400000000001</v>
          </cell>
          <cell r="T478">
            <v>-2202.59</v>
          </cell>
          <cell r="U478">
            <v>-1927708.05</v>
          </cell>
          <cell r="V478">
            <v>-853565.78</v>
          </cell>
          <cell r="W478">
            <v>-94317.38</v>
          </cell>
          <cell r="X478">
            <v>-33068.36</v>
          </cell>
          <cell r="Y478">
            <v>-61249.02</v>
          </cell>
          <cell r="Z478">
            <v>-79029.490000000005</v>
          </cell>
          <cell r="AA478">
            <v>-58578.04</v>
          </cell>
          <cell r="AB478">
            <v>-20451.45</v>
          </cell>
          <cell r="AC478">
            <v>-56122.41</v>
          </cell>
          <cell r="AD478">
            <v>0</v>
          </cell>
        </row>
        <row r="479">
          <cell r="F479" t="str">
            <v>468102000014</v>
          </cell>
          <cell r="G479">
            <v>-174542.06</v>
          </cell>
          <cell r="H479">
            <v>-174542.06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-45.78</v>
          </cell>
          <cell r="N479">
            <v>-45.78</v>
          </cell>
          <cell r="O479">
            <v>0</v>
          </cell>
          <cell r="P479">
            <v>-45.98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-388.57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-174061.73</v>
          </cell>
        </row>
        <row r="480">
          <cell r="F480" t="str">
            <v>500000000000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F481" t="str">
            <v>541201000000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F482" t="str">
            <v>541201000001</v>
          </cell>
          <cell r="G482">
            <v>11097.34</v>
          </cell>
          <cell r="H482">
            <v>11097.34</v>
          </cell>
          <cell r="I482">
            <v>31.4</v>
          </cell>
          <cell r="J482">
            <v>31.4</v>
          </cell>
          <cell r="K482">
            <v>0</v>
          </cell>
          <cell r="L482">
            <v>0</v>
          </cell>
          <cell r="M482">
            <v>742.2</v>
          </cell>
          <cell r="N482">
            <v>742.2</v>
          </cell>
          <cell r="O482">
            <v>0</v>
          </cell>
          <cell r="P482">
            <v>246.4</v>
          </cell>
          <cell r="Q482">
            <v>1065.21</v>
          </cell>
          <cell r="R482">
            <v>503.6</v>
          </cell>
          <cell r="S482">
            <v>503.6</v>
          </cell>
          <cell r="T482">
            <v>0</v>
          </cell>
          <cell r="U482">
            <v>211.85</v>
          </cell>
          <cell r="V482">
            <v>413.2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7883.4800000000005</v>
          </cell>
        </row>
        <row r="483">
          <cell r="F483" t="str">
            <v>541201000002</v>
          </cell>
          <cell r="G483">
            <v>1367.7</v>
          </cell>
          <cell r="H483">
            <v>1367.7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833.7</v>
          </cell>
          <cell r="W483">
            <v>0</v>
          </cell>
          <cell r="X483">
            <v>0</v>
          </cell>
          <cell r="Y483">
            <v>0</v>
          </cell>
          <cell r="Z483">
            <v>84</v>
          </cell>
          <cell r="AA483">
            <v>0</v>
          </cell>
          <cell r="AB483">
            <v>0</v>
          </cell>
          <cell r="AC483">
            <v>0</v>
          </cell>
          <cell r="AD483">
            <v>450</v>
          </cell>
        </row>
        <row r="484">
          <cell r="F484" t="str">
            <v>542101000000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F485" t="str">
            <v>542101000001</v>
          </cell>
          <cell r="G485">
            <v>50833.33</v>
          </cell>
          <cell r="H485">
            <v>50833.33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50833.33</v>
          </cell>
        </row>
        <row r="486">
          <cell r="F486" t="str">
            <v>542201000000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F487" t="str">
            <v>542201000001</v>
          </cell>
          <cell r="G487">
            <v>36974541.869999997</v>
          </cell>
          <cell r="H487">
            <v>36974541.870000005</v>
          </cell>
          <cell r="I487">
            <v>2960183.3400000003</v>
          </cell>
          <cell r="J487">
            <v>1260965.3400000001</v>
          </cell>
          <cell r="K487">
            <v>713788.27</v>
          </cell>
          <cell r="L487">
            <v>832709.68</v>
          </cell>
          <cell r="M487">
            <v>3532264.1399999997</v>
          </cell>
          <cell r="N487">
            <v>2924871.9</v>
          </cell>
          <cell r="O487">
            <v>395576.55</v>
          </cell>
          <cell r="P487">
            <v>6285678.2000000002</v>
          </cell>
          <cell r="Q487">
            <v>2306323</v>
          </cell>
          <cell r="R487">
            <v>2056996.54</v>
          </cell>
          <cell r="S487">
            <v>1428385.98</v>
          </cell>
          <cell r="T487">
            <v>451994.07</v>
          </cell>
          <cell r="U487">
            <v>4136134.4</v>
          </cell>
          <cell r="V487">
            <v>4842867.97</v>
          </cell>
          <cell r="W487">
            <v>2481012.92</v>
          </cell>
          <cell r="X487">
            <v>1257055.24</v>
          </cell>
          <cell r="Y487">
            <v>1069179.5</v>
          </cell>
          <cell r="Z487">
            <v>2902575.66</v>
          </cell>
          <cell r="AA487">
            <v>1653027.27</v>
          </cell>
          <cell r="AB487">
            <v>1106928.3</v>
          </cell>
          <cell r="AC487">
            <v>1972495.27</v>
          </cell>
          <cell r="AD487">
            <v>3498010.4299999997</v>
          </cell>
        </row>
        <row r="488">
          <cell r="F488" t="str">
            <v>542201000002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F489" t="str">
            <v>542201000003</v>
          </cell>
          <cell r="G489">
            <v>778283.66999999981</v>
          </cell>
          <cell r="H489">
            <v>778283.67</v>
          </cell>
          <cell r="I489">
            <v>18364.810000000001</v>
          </cell>
          <cell r="J489">
            <v>0</v>
          </cell>
          <cell r="K489">
            <v>14398.83</v>
          </cell>
          <cell r="L489">
            <v>3965.98</v>
          </cell>
          <cell r="M489">
            <v>101248.72</v>
          </cell>
          <cell r="N489">
            <v>90551.7</v>
          </cell>
          <cell r="O489">
            <v>10697.02</v>
          </cell>
          <cell r="P489">
            <v>333892.05</v>
          </cell>
          <cell r="Q489">
            <v>27516.75</v>
          </cell>
          <cell r="R489">
            <v>40973.729999999996</v>
          </cell>
          <cell r="S489">
            <v>33872.82</v>
          </cell>
          <cell r="T489">
            <v>7100.91</v>
          </cell>
          <cell r="U489">
            <v>78333.759999999995</v>
          </cell>
          <cell r="V489">
            <v>66476.08</v>
          </cell>
          <cell r="W489">
            <v>87894.069999999992</v>
          </cell>
          <cell r="X489">
            <v>69216.73</v>
          </cell>
          <cell r="Y489">
            <v>18677.34</v>
          </cell>
          <cell r="Z489">
            <v>13179.11</v>
          </cell>
          <cell r="AA489">
            <v>6514.19</v>
          </cell>
          <cell r="AB489">
            <v>6664.92</v>
          </cell>
          <cell r="AC489">
            <v>10404.59</v>
          </cell>
          <cell r="AD489">
            <v>0</v>
          </cell>
        </row>
        <row r="490">
          <cell r="F490" t="str">
            <v>542201000004</v>
          </cell>
          <cell r="G490">
            <v>85538.78</v>
          </cell>
          <cell r="H490">
            <v>85538.78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7445.76</v>
          </cell>
          <cell r="N490">
            <v>7445.76</v>
          </cell>
          <cell r="O490">
            <v>0</v>
          </cell>
          <cell r="P490">
            <v>0</v>
          </cell>
          <cell r="Q490">
            <v>3982.75</v>
          </cell>
          <cell r="R490">
            <v>32850.699999999997</v>
          </cell>
          <cell r="S490">
            <v>32850.699999999997</v>
          </cell>
          <cell r="T490">
            <v>0</v>
          </cell>
          <cell r="U490">
            <v>6268.72</v>
          </cell>
          <cell r="V490">
            <v>34990.85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F491" t="str">
            <v>542202000000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</row>
        <row r="492">
          <cell r="F492" t="str">
            <v>542202000001</v>
          </cell>
          <cell r="G492">
            <v>2042.38</v>
          </cell>
          <cell r="H492">
            <v>2042.38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2042.38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F493" t="str">
            <v>542401000000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F494" t="str">
            <v>542401000001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F495" t="str">
            <v>542709000000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F496" t="str">
            <v>542709000001</v>
          </cell>
          <cell r="G496">
            <v>-11017.23</v>
          </cell>
          <cell r="H496">
            <v>-11017.23</v>
          </cell>
          <cell r="I496">
            <v>-377.14</v>
          </cell>
          <cell r="J496">
            <v>-150</v>
          </cell>
          <cell r="K496">
            <v>-58.69</v>
          </cell>
          <cell r="L496">
            <v>-168.45</v>
          </cell>
          <cell r="M496">
            <v>0</v>
          </cell>
          <cell r="N496">
            <v>0</v>
          </cell>
          <cell r="O496">
            <v>0</v>
          </cell>
          <cell r="P496">
            <v>-1124.92</v>
          </cell>
          <cell r="Q496">
            <v>0</v>
          </cell>
          <cell r="R496">
            <v>-50</v>
          </cell>
          <cell r="S496">
            <v>0</v>
          </cell>
          <cell r="T496">
            <v>-50</v>
          </cell>
          <cell r="U496">
            <v>-2358.04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-1249.72</v>
          </cell>
          <cell r="AD496">
            <v>-5857.41</v>
          </cell>
        </row>
        <row r="497">
          <cell r="F497" t="str">
            <v>542709000002</v>
          </cell>
          <cell r="G497">
            <v>-8376.77</v>
          </cell>
          <cell r="H497">
            <v>-8376.77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-8376.77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F498" t="str">
            <v>542719000000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</row>
        <row r="499">
          <cell r="F499" t="str">
            <v>542719000011</v>
          </cell>
          <cell r="G499">
            <v>-1908.5</v>
          </cell>
          <cell r="H499">
            <v>-1908.5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-50</v>
          </cell>
          <cell r="N499">
            <v>-50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-1858.5</v>
          </cell>
          <cell r="X499">
            <v>-1858.5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F500" t="str">
            <v>542719000021</v>
          </cell>
          <cell r="G500">
            <v>-360</v>
          </cell>
          <cell r="H500">
            <v>-360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-360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  <row r="501">
          <cell r="F501" t="str">
            <v>542799000000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</row>
        <row r="502">
          <cell r="F502" t="str">
            <v>542799000001</v>
          </cell>
          <cell r="G502">
            <v>34079.81</v>
          </cell>
          <cell r="H502">
            <v>34079.81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34079.81</v>
          </cell>
        </row>
        <row r="503">
          <cell r="F503" t="str">
            <v>542799000008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</row>
        <row r="504">
          <cell r="F504" t="str">
            <v>542799000009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</row>
        <row r="505">
          <cell r="F505" t="str">
            <v>542801000000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</row>
        <row r="506">
          <cell r="F506" t="str">
            <v>542801000001</v>
          </cell>
          <cell r="G506">
            <v>-324034.13</v>
          </cell>
          <cell r="H506">
            <v>-324034.13</v>
          </cell>
          <cell r="I506">
            <v>-1280.93</v>
          </cell>
          <cell r="J506">
            <v>-30</v>
          </cell>
          <cell r="K506">
            <v>-115</v>
          </cell>
          <cell r="L506">
            <v>-1135.93</v>
          </cell>
          <cell r="M506">
            <v>-2292.89</v>
          </cell>
          <cell r="N506">
            <v>-2142.89</v>
          </cell>
          <cell r="O506">
            <v>-150</v>
          </cell>
          <cell r="P506">
            <v>-49134.05</v>
          </cell>
          <cell r="Q506">
            <v>-5072.58</v>
          </cell>
          <cell r="R506">
            <v>-3537.97</v>
          </cell>
          <cell r="S506">
            <v>-3537.97</v>
          </cell>
          <cell r="T506">
            <v>0</v>
          </cell>
          <cell r="U506">
            <v>-1485.53</v>
          </cell>
          <cell r="V506">
            <v>-20161.509999999998</v>
          </cell>
          <cell r="W506">
            <v>-55666.16</v>
          </cell>
          <cell r="X506">
            <v>-43160.62</v>
          </cell>
          <cell r="Y506">
            <v>-12505.54</v>
          </cell>
          <cell r="Z506">
            <v>-355.98999999999978</v>
          </cell>
          <cell r="AA506">
            <v>-3055.99</v>
          </cell>
          <cell r="AB506">
            <v>2700</v>
          </cell>
          <cell r="AC506">
            <v>-4503.3999999999996</v>
          </cell>
          <cell r="AD506">
            <v>-180543.12</v>
          </cell>
        </row>
        <row r="507">
          <cell r="F507" t="str">
            <v>542801000002</v>
          </cell>
          <cell r="G507">
            <v>30900.17</v>
          </cell>
          <cell r="H507">
            <v>30900.170000000002</v>
          </cell>
          <cell r="I507">
            <v>5964.79</v>
          </cell>
          <cell r="J507">
            <v>5964.79</v>
          </cell>
          <cell r="K507">
            <v>0</v>
          </cell>
          <cell r="L507">
            <v>0</v>
          </cell>
          <cell r="M507">
            <v>5964.79</v>
          </cell>
          <cell r="N507">
            <v>5964.79</v>
          </cell>
          <cell r="O507">
            <v>0</v>
          </cell>
          <cell r="P507">
            <v>5568.65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7.95</v>
          </cell>
          <cell r="V507">
            <v>-14704.78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28098.77</v>
          </cell>
        </row>
        <row r="508">
          <cell r="F508" t="str">
            <v>542801000003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</row>
        <row r="509">
          <cell r="F509" t="str">
            <v>542801000004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</row>
        <row r="510">
          <cell r="F510" t="str">
            <v>542801000005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</row>
        <row r="511">
          <cell r="F511" t="str">
            <v>542811000000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</row>
        <row r="512">
          <cell r="F512" t="str">
            <v>542811000001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</row>
        <row r="513">
          <cell r="F513" t="str">
            <v>542811000002</v>
          </cell>
          <cell r="G513">
            <v>10950</v>
          </cell>
          <cell r="H513">
            <v>10950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10950</v>
          </cell>
        </row>
        <row r="514">
          <cell r="F514" t="str">
            <v>542811000003</v>
          </cell>
          <cell r="G514">
            <v>9414.35</v>
          </cell>
          <cell r="H514">
            <v>9414.35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9414.35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</row>
        <row r="515">
          <cell r="F515" t="str">
            <v>542811000004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</row>
        <row r="516">
          <cell r="F516" t="str">
            <v>542811000005</v>
          </cell>
          <cell r="G516">
            <v>3239.2</v>
          </cell>
          <cell r="H516">
            <v>3239.2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1331.28</v>
          </cell>
          <cell r="N516">
            <v>0</v>
          </cell>
          <cell r="O516">
            <v>0</v>
          </cell>
          <cell r="P516">
            <v>1907.92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</row>
        <row r="517">
          <cell r="F517" t="str">
            <v>542811000006</v>
          </cell>
          <cell r="G517">
            <v>-0.69</v>
          </cell>
          <cell r="H517">
            <v>-0.69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-0.69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</row>
        <row r="518">
          <cell r="F518" t="str">
            <v>542811000007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</row>
        <row r="519">
          <cell r="F519" t="str">
            <v>544101000000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</row>
        <row r="520">
          <cell r="F520" t="str">
            <v>544101000001</v>
          </cell>
          <cell r="G520">
            <v>1397989.87</v>
          </cell>
          <cell r="H520">
            <v>1397989.87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1397989.87</v>
          </cell>
        </row>
        <row r="521">
          <cell r="F521" t="str">
            <v>544101000002</v>
          </cell>
          <cell r="G521">
            <v>111536.89</v>
          </cell>
          <cell r="H521">
            <v>111536.89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111536.89</v>
          </cell>
        </row>
        <row r="522">
          <cell r="F522" t="str">
            <v>544101000003</v>
          </cell>
          <cell r="G522">
            <v>17356.79</v>
          </cell>
          <cell r="H522">
            <v>17356.79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17356.79</v>
          </cell>
        </row>
        <row r="523">
          <cell r="F523" t="str">
            <v>544301000000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</row>
        <row r="524">
          <cell r="F524" t="str">
            <v>544301000001</v>
          </cell>
          <cell r="G524">
            <v>1508.3799999999999</v>
          </cell>
          <cell r="H524">
            <v>1508.3799999999999</v>
          </cell>
          <cell r="I524">
            <v>52.22</v>
          </cell>
          <cell r="J524">
            <v>52.22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1061.82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172.07</v>
          </cell>
          <cell r="W524">
            <v>29.28</v>
          </cell>
          <cell r="X524">
            <v>29.28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61.4</v>
          </cell>
          <cell r="AD524">
            <v>131.59</v>
          </cell>
        </row>
        <row r="525">
          <cell r="F525" t="str">
            <v>544301000003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</row>
        <row r="526">
          <cell r="F526" t="str">
            <v>544302000010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</row>
        <row r="527">
          <cell r="F527" t="str">
            <v>544302000011</v>
          </cell>
          <cell r="G527">
            <v>19257.420000000002</v>
          </cell>
          <cell r="H527">
            <v>19257.419999999998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9104.1</v>
          </cell>
          <cell r="Q527">
            <v>5591.31</v>
          </cell>
          <cell r="R527">
            <v>0</v>
          </cell>
          <cell r="S527">
            <v>0</v>
          </cell>
          <cell r="T527">
            <v>0</v>
          </cell>
          <cell r="U527">
            <v>2367.65</v>
          </cell>
          <cell r="V527">
            <v>0</v>
          </cell>
          <cell r="W527">
            <v>1523.2</v>
          </cell>
          <cell r="X527">
            <v>0</v>
          </cell>
          <cell r="Y527">
            <v>1523.2</v>
          </cell>
          <cell r="Z527">
            <v>0</v>
          </cell>
          <cell r="AA527">
            <v>0</v>
          </cell>
          <cell r="AB527">
            <v>0</v>
          </cell>
          <cell r="AC527">
            <v>671.16</v>
          </cell>
          <cell r="AD527">
            <v>0</v>
          </cell>
        </row>
        <row r="528">
          <cell r="F528" t="str">
            <v>544302000012</v>
          </cell>
          <cell r="G528">
            <v>17333.519999999997</v>
          </cell>
          <cell r="H528">
            <v>17333.52</v>
          </cell>
          <cell r="I528">
            <v>57.12</v>
          </cell>
          <cell r="J528">
            <v>57.12</v>
          </cell>
          <cell r="K528">
            <v>0</v>
          </cell>
          <cell r="L528">
            <v>0</v>
          </cell>
          <cell r="M528">
            <v>119.12</v>
          </cell>
          <cell r="N528">
            <v>0</v>
          </cell>
          <cell r="O528">
            <v>119.12</v>
          </cell>
          <cell r="P528">
            <v>6529.93</v>
          </cell>
          <cell r="Q528">
            <v>3794.17</v>
          </cell>
          <cell r="R528">
            <v>733.77</v>
          </cell>
          <cell r="S528">
            <v>733.77</v>
          </cell>
          <cell r="T528">
            <v>0</v>
          </cell>
          <cell r="U528">
            <v>0</v>
          </cell>
          <cell r="V528">
            <v>2844.4</v>
          </cell>
          <cell r="W528">
            <v>2428.2200000000003</v>
          </cell>
          <cell r="X528">
            <v>1371.56</v>
          </cell>
          <cell r="Y528">
            <v>1056.6600000000001</v>
          </cell>
          <cell r="Z528">
            <v>231.19</v>
          </cell>
          <cell r="AA528">
            <v>231.19</v>
          </cell>
          <cell r="AB528">
            <v>0</v>
          </cell>
          <cell r="AC528">
            <v>595.6</v>
          </cell>
          <cell r="AD528">
            <v>0</v>
          </cell>
        </row>
        <row r="529">
          <cell r="F529" t="str">
            <v>544302000013</v>
          </cell>
          <cell r="G529">
            <v>21031.99</v>
          </cell>
          <cell r="H529">
            <v>21031.99</v>
          </cell>
          <cell r="I529">
            <v>2360.2199999999998</v>
          </cell>
          <cell r="J529">
            <v>2077.59</v>
          </cell>
          <cell r="K529">
            <v>0</v>
          </cell>
          <cell r="L529">
            <v>33.93</v>
          </cell>
          <cell r="M529">
            <v>856.81000000000006</v>
          </cell>
          <cell r="N529">
            <v>121.48</v>
          </cell>
          <cell r="O529">
            <v>735.33</v>
          </cell>
          <cell r="P529">
            <v>842.37</v>
          </cell>
          <cell r="Q529">
            <v>-120.02</v>
          </cell>
          <cell r="R529">
            <v>7971.3399999999992</v>
          </cell>
          <cell r="S529">
            <v>6816.32</v>
          </cell>
          <cell r="T529">
            <v>1109.9100000000001</v>
          </cell>
          <cell r="U529">
            <v>1690.82</v>
          </cell>
          <cell r="V529">
            <v>1588.27</v>
          </cell>
          <cell r="W529">
            <v>2981.1600000000003</v>
          </cell>
          <cell r="X529">
            <v>2791.88</v>
          </cell>
          <cell r="Y529">
            <v>0</v>
          </cell>
          <cell r="Z529">
            <v>1002.3</v>
          </cell>
          <cell r="AA529">
            <v>0</v>
          </cell>
          <cell r="AB529">
            <v>1002.3</v>
          </cell>
          <cell r="AC529">
            <v>1858.72</v>
          </cell>
          <cell r="AD529">
            <v>0</v>
          </cell>
        </row>
        <row r="530">
          <cell r="F530" t="str">
            <v>544302000020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</row>
        <row r="531">
          <cell r="F531" t="str">
            <v>544302000021</v>
          </cell>
          <cell r="G531">
            <v>16646.66</v>
          </cell>
          <cell r="H531">
            <v>16646.66</v>
          </cell>
          <cell r="I531">
            <v>546.30999999999995</v>
          </cell>
          <cell r="J531">
            <v>546.30999999999995</v>
          </cell>
          <cell r="K531">
            <v>0</v>
          </cell>
          <cell r="L531">
            <v>0</v>
          </cell>
          <cell r="M531">
            <v>300</v>
          </cell>
          <cell r="N531">
            <v>300</v>
          </cell>
          <cell r="O531">
            <v>0</v>
          </cell>
          <cell r="P531">
            <v>310</v>
          </cell>
          <cell r="Q531">
            <v>80.319999999999993</v>
          </cell>
          <cell r="R531">
            <v>445.87</v>
          </cell>
          <cell r="S531">
            <v>445.87</v>
          </cell>
          <cell r="T531">
            <v>0</v>
          </cell>
          <cell r="U531">
            <v>1818.56</v>
          </cell>
          <cell r="V531">
            <v>3750.08</v>
          </cell>
          <cell r="W531">
            <v>3343.85</v>
          </cell>
          <cell r="X531">
            <v>3283.85</v>
          </cell>
          <cell r="Y531">
            <v>60</v>
          </cell>
          <cell r="Z531">
            <v>-126.98000000000002</v>
          </cell>
          <cell r="AA531">
            <v>87.82</v>
          </cell>
          <cell r="AB531">
            <v>-214.8</v>
          </cell>
          <cell r="AC531">
            <v>162.94999999999999</v>
          </cell>
          <cell r="AD531">
            <v>6015.7</v>
          </cell>
        </row>
        <row r="532">
          <cell r="F532" t="str">
            <v>545101000000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</row>
        <row r="533">
          <cell r="F533" t="str">
            <v>545101000001</v>
          </cell>
          <cell r="G533">
            <v>10099.1</v>
          </cell>
          <cell r="H533">
            <v>10099.1</v>
          </cell>
          <cell r="I533">
            <v>500</v>
          </cell>
          <cell r="J533">
            <v>500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190</v>
          </cell>
          <cell r="R533">
            <v>0</v>
          </cell>
          <cell r="S533">
            <v>0</v>
          </cell>
          <cell r="T533">
            <v>0</v>
          </cell>
          <cell r="U533">
            <v>120</v>
          </cell>
          <cell r="V533">
            <v>189</v>
          </cell>
          <cell r="W533">
            <v>100</v>
          </cell>
          <cell r="X533">
            <v>0</v>
          </cell>
          <cell r="Y533">
            <v>100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9000.1</v>
          </cell>
        </row>
        <row r="534">
          <cell r="F534" t="str">
            <v>545101000002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</row>
        <row r="535">
          <cell r="F535" t="str">
            <v>545202000000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</row>
        <row r="536">
          <cell r="F536" t="str">
            <v>545202000001</v>
          </cell>
          <cell r="G536">
            <v>3512500</v>
          </cell>
          <cell r="H536">
            <v>3512500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3512500</v>
          </cell>
        </row>
        <row r="537">
          <cell r="F537" t="str">
            <v>545301000000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</row>
        <row r="538">
          <cell r="F538" t="str">
            <v>545301000001</v>
          </cell>
          <cell r="G538">
            <v>202103.59999999998</v>
          </cell>
          <cell r="H538">
            <v>202103.6</v>
          </cell>
          <cell r="I538">
            <v>9690.36</v>
          </cell>
          <cell r="J538">
            <v>3103.63</v>
          </cell>
          <cell r="K538">
            <v>1913.89</v>
          </cell>
          <cell r="L538">
            <v>4672.84</v>
          </cell>
          <cell r="M538">
            <v>11297.81</v>
          </cell>
          <cell r="N538">
            <v>11182.93</v>
          </cell>
          <cell r="O538">
            <v>114.88</v>
          </cell>
          <cell r="P538">
            <v>6852.12</v>
          </cell>
          <cell r="Q538">
            <v>4225.25</v>
          </cell>
          <cell r="R538">
            <v>7438.48</v>
          </cell>
          <cell r="S538">
            <v>3634.25</v>
          </cell>
          <cell r="T538">
            <v>2550.91</v>
          </cell>
          <cell r="U538">
            <v>6563.65</v>
          </cell>
          <cell r="V538">
            <v>22473.439999999999</v>
          </cell>
          <cell r="W538">
            <v>8855.33</v>
          </cell>
          <cell r="X538">
            <v>2519.33</v>
          </cell>
          <cell r="Y538">
            <v>6366.93</v>
          </cell>
          <cell r="Z538">
            <v>14236.279999999999</v>
          </cell>
          <cell r="AA538">
            <v>5100.67</v>
          </cell>
          <cell r="AB538">
            <v>4621.4399999999996</v>
          </cell>
          <cell r="AC538">
            <v>6807.42</v>
          </cell>
          <cell r="AD538">
            <v>103663.45999999999</v>
          </cell>
        </row>
        <row r="539">
          <cell r="F539" t="str">
            <v>545301000002</v>
          </cell>
          <cell r="G539">
            <v>23407.919999999998</v>
          </cell>
          <cell r="H539">
            <v>23407.919999999998</v>
          </cell>
          <cell r="I539">
            <v>4765.4799999999996</v>
          </cell>
          <cell r="J539">
            <v>4765.4799999999996</v>
          </cell>
          <cell r="K539">
            <v>0</v>
          </cell>
          <cell r="L539">
            <v>0</v>
          </cell>
          <cell r="M539">
            <v>479.02</v>
          </cell>
          <cell r="N539">
            <v>479.02</v>
          </cell>
          <cell r="O539">
            <v>0</v>
          </cell>
          <cell r="P539">
            <v>1384.86</v>
          </cell>
          <cell r="Q539">
            <v>0</v>
          </cell>
          <cell r="R539">
            <v>4725.8599999999997</v>
          </cell>
          <cell r="S539">
            <v>0</v>
          </cell>
          <cell r="T539">
            <v>0</v>
          </cell>
          <cell r="U539">
            <v>0</v>
          </cell>
          <cell r="V539">
            <v>-19.989999999999998</v>
          </cell>
          <cell r="W539">
            <v>4985.1000000000004</v>
          </cell>
          <cell r="X539">
            <v>2473.0500000000002</v>
          </cell>
          <cell r="Y539">
            <v>2512.0500000000002</v>
          </cell>
          <cell r="Z539">
            <v>0</v>
          </cell>
          <cell r="AA539">
            <v>0</v>
          </cell>
          <cell r="AB539">
            <v>0</v>
          </cell>
          <cell r="AC539">
            <v>755.97</v>
          </cell>
          <cell r="AD539">
            <v>6331.62</v>
          </cell>
        </row>
        <row r="540">
          <cell r="F540" t="str">
            <v>546101000000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</row>
        <row r="541">
          <cell r="F541" t="str">
            <v>551101000000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</row>
        <row r="542">
          <cell r="F542" t="str">
            <v>551101000001</v>
          </cell>
          <cell r="G542">
            <v>745003.15</v>
          </cell>
          <cell r="H542">
            <v>745003.15</v>
          </cell>
          <cell r="I542">
            <v>61951.61</v>
          </cell>
          <cell r="J542">
            <v>26373.35</v>
          </cell>
          <cell r="K542">
            <v>12896.4</v>
          </cell>
          <cell r="L542">
            <v>17392.29</v>
          </cell>
          <cell r="M542">
            <v>62564.99</v>
          </cell>
          <cell r="N542">
            <v>56809.72</v>
          </cell>
          <cell r="O542">
            <v>2499.1999999999998</v>
          </cell>
          <cell r="P542">
            <v>103375.24</v>
          </cell>
          <cell r="Q542">
            <v>29457.52</v>
          </cell>
          <cell r="R542">
            <v>36286.32</v>
          </cell>
          <cell r="S542">
            <v>26111.48</v>
          </cell>
          <cell r="T542">
            <v>7526.12</v>
          </cell>
          <cell r="U542">
            <v>75098.67</v>
          </cell>
          <cell r="V542">
            <v>82119.87</v>
          </cell>
          <cell r="W542">
            <v>24416.730000000003</v>
          </cell>
          <cell r="X542">
            <v>8107.85</v>
          </cell>
          <cell r="Y542">
            <v>12898.03</v>
          </cell>
          <cell r="Z542">
            <v>48136.85</v>
          </cell>
          <cell r="AA542">
            <v>25577.96</v>
          </cell>
          <cell r="AB542">
            <v>19985.53</v>
          </cell>
          <cell r="AC542">
            <v>35355.69</v>
          </cell>
          <cell r="AD542">
            <v>186239.66</v>
          </cell>
        </row>
        <row r="543">
          <cell r="F543" t="str">
            <v>551101000002</v>
          </cell>
          <cell r="G543">
            <v>1850229.5000000002</v>
          </cell>
          <cell r="H543">
            <v>1850229.5</v>
          </cell>
          <cell r="I543">
            <v>64064.34</v>
          </cell>
          <cell r="J543">
            <v>4652.96</v>
          </cell>
          <cell r="K543">
            <v>2839.61</v>
          </cell>
          <cell r="L543">
            <v>56571.77</v>
          </cell>
          <cell r="M543">
            <v>209970.04</v>
          </cell>
          <cell r="N543">
            <v>196635.39</v>
          </cell>
          <cell r="O543">
            <v>12826.58</v>
          </cell>
          <cell r="P543">
            <v>175607.19</v>
          </cell>
          <cell r="Q543">
            <v>104158.1</v>
          </cell>
          <cell r="R543">
            <v>57842.31</v>
          </cell>
          <cell r="S543">
            <v>27877.84</v>
          </cell>
          <cell r="T543">
            <v>26817.05</v>
          </cell>
          <cell r="U543">
            <v>102266.05</v>
          </cell>
          <cell r="V543">
            <v>267553.12</v>
          </cell>
          <cell r="W543">
            <v>104972.68000000001</v>
          </cell>
          <cell r="X543">
            <v>71661.83</v>
          </cell>
          <cell r="Y543">
            <v>32500.77</v>
          </cell>
          <cell r="Z543">
            <v>74534.849999999991</v>
          </cell>
          <cell r="AA543">
            <v>26741.64</v>
          </cell>
          <cell r="AB543">
            <v>47644.59</v>
          </cell>
          <cell r="AC543">
            <v>74308.820000000007</v>
          </cell>
          <cell r="AD543">
            <v>614952</v>
          </cell>
        </row>
        <row r="544">
          <cell r="F544" t="str">
            <v>551101000003</v>
          </cell>
          <cell r="G544">
            <v>221549.1</v>
          </cell>
          <cell r="H544">
            <v>221549.1</v>
          </cell>
          <cell r="I544">
            <v>10126.89</v>
          </cell>
          <cell r="J544">
            <v>5191.9399999999996</v>
          </cell>
          <cell r="K544">
            <v>1209.29</v>
          </cell>
          <cell r="L544">
            <v>3725.66</v>
          </cell>
          <cell r="M544">
            <v>25198.309999999998</v>
          </cell>
          <cell r="N544">
            <v>22992.21</v>
          </cell>
          <cell r="O544">
            <v>2206.1</v>
          </cell>
          <cell r="P544">
            <v>49910.48</v>
          </cell>
          <cell r="Q544">
            <v>7596.85</v>
          </cell>
          <cell r="R544">
            <v>14328.03</v>
          </cell>
          <cell r="S544">
            <v>12989.02</v>
          </cell>
          <cell r="T544">
            <v>848.61</v>
          </cell>
          <cell r="U544">
            <v>21738.62</v>
          </cell>
          <cell r="V544">
            <v>20320.580000000002</v>
          </cell>
          <cell r="W544">
            <v>5072.46</v>
          </cell>
          <cell r="X544">
            <v>3554.25</v>
          </cell>
          <cell r="Y544">
            <v>813.83</v>
          </cell>
          <cell r="Z544">
            <v>16621.73</v>
          </cell>
          <cell r="AA544">
            <v>6407.76</v>
          </cell>
          <cell r="AB544">
            <v>9233.58</v>
          </cell>
          <cell r="AC544">
            <v>23854.12</v>
          </cell>
          <cell r="AD544">
            <v>26781.03</v>
          </cell>
        </row>
        <row r="545">
          <cell r="F545" t="str">
            <v>551101000004</v>
          </cell>
          <cell r="G545">
            <v>226532.78999999998</v>
          </cell>
          <cell r="H545">
            <v>226532.78999999998</v>
          </cell>
          <cell r="I545">
            <v>1639.9000000000003</v>
          </cell>
          <cell r="J545">
            <v>789.11000000000058</v>
          </cell>
          <cell r="K545">
            <v>1487.8599999999997</v>
          </cell>
          <cell r="L545">
            <v>-637.06999999999994</v>
          </cell>
          <cell r="M545">
            <v>13159.19</v>
          </cell>
          <cell r="N545">
            <v>16577.05</v>
          </cell>
          <cell r="O545">
            <v>-3600.17</v>
          </cell>
          <cell r="P545">
            <v>33065.380000000005</v>
          </cell>
          <cell r="Q545">
            <v>-528.02999999999975</v>
          </cell>
          <cell r="R545">
            <v>-9085.9399999999987</v>
          </cell>
          <cell r="S545">
            <v>-7266.36</v>
          </cell>
          <cell r="T545">
            <v>-1819.58</v>
          </cell>
          <cell r="U545">
            <v>-7279.9900000000007</v>
          </cell>
          <cell r="V545">
            <v>223.48999999999978</v>
          </cell>
          <cell r="W545">
            <v>22131.25</v>
          </cell>
          <cell r="X545">
            <v>17679.649999999998</v>
          </cell>
          <cell r="Y545">
            <v>3399.63</v>
          </cell>
          <cell r="Z545">
            <v>-1826.7099999999998</v>
          </cell>
          <cell r="AA545">
            <v>-1838.95</v>
          </cell>
          <cell r="AB545">
            <v>12.240000000000236</v>
          </cell>
          <cell r="AC545">
            <v>13999.91</v>
          </cell>
          <cell r="AD545">
            <v>161034.34</v>
          </cell>
        </row>
        <row r="546">
          <cell r="F546" t="str">
            <v>551155550000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</row>
        <row r="547">
          <cell r="F547" t="str">
            <v>551155550001</v>
          </cell>
          <cell r="G547">
            <v>1214410.71</v>
          </cell>
          <cell r="H547">
            <v>1214410.71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33.32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1214377.3899999999</v>
          </cell>
        </row>
        <row r="548">
          <cell r="F548" t="str">
            <v>551155550002</v>
          </cell>
          <cell r="G548">
            <v>96342.28</v>
          </cell>
          <cell r="H548">
            <v>96342.28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523.6</v>
          </cell>
          <cell r="AD548">
            <v>95818.68</v>
          </cell>
        </row>
        <row r="549">
          <cell r="F549" t="str">
            <v>551155550003</v>
          </cell>
          <cell r="G549">
            <v>8451.4500000000007</v>
          </cell>
          <cell r="H549">
            <v>8451.4500000000007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8451.4500000000007</v>
          </cell>
        </row>
        <row r="550">
          <cell r="F550" t="str">
            <v>551155550004</v>
          </cell>
          <cell r="G550">
            <v>4030317.13</v>
          </cell>
          <cell r="H550">
            <v>4030317.13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-30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4030347.13</v>
          </cell>
        </row>
        <row r="551">
          <cell r="F551" t="str">
            <v>551401000000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</row>
        <row r="552">
          <cell r="F552" t="str">
            <v>551401000001</v>
          </cell>
          <cell r="G552">
            <v>109583.94000000002</v>
          </cell>
          <cell r="H552">
            <v>109583.94</v>
          </cell>
          <cell r="I552">
            <v>10418.770000000002</v>
          </cell>
          <cell r="J552">
            <v>3693.51</v>
          </cell>
          <cell r="K552">
            <v>1975.29</v>
          </cell>
          <cell r="L552">
            <v>1657.78</v>
          </cell>
          <cell r="M552">
            <v>15351.94</v>
          </cell>
          <cell r="N552">
            <v>10004.73</v>
          </cell>
          <cell r="O552">
            <v>716.37</v>
          </cell>
          <cell r="P552">
            <v>13411.88</v>
          </cell>
          <cell r="Q552">
            <v>2496.69</v>
          </cell>
          <cell r="R552">
            <v>1936.31</v>
          </cell>
          <cell r="S552">
            <v>1718.02</v>
          </cell>
          <cell r="T552">
            <v>202.3</v>
          </cell>
          <cell r="U552">
            <v>15269.89</v>
          </cell>
          <cell r="V552">
            <v>13634.28</v>
          </cell>
          <cell r="W552">
            <v>10868.57</v>
          </cell>
          <cell r="X552">
            <v>2498.34</v>
          </cell>
          <cell r="Y552">
            <v>8370.23</v>
          </cell>
          <cell r="Z552">
            <v>13097.919999999998</v>
          </cell>
          <cell r="AA552">
            <v>5289.73</v>
          </cell>
          <cell r="AB552">
            <v>5725.48</v>
          </cell>
          <cell r="AC552">
            <v>4044.49</v>
          </cell>
          <cell r="AD552">
            <v>9053.1999999999989</v>
          </cell>
        </row>
        <row r="553">
          <cell r="F553" t="str">
            <v>551401000002</v>
          </cell>
          <cell r="G553">
            <v>46138.09</v>
          </cell>
          <cell r="H553">
            <v>46138.09</v>
          </cell>
          <cell r="I553">
            <v>4677.03</v>
          </cell>
          <cell r="J553">
            <v>3351.2</v>
          </cell>
          <cell r="K553">
            <v>670.27</v>
          </cell>
          <cell r="L553">
            <v>446.94</v>
          </cell>
          <cell r="M553">
            <v>1300.2</v>
          </cell>
          <cell r="N553">
            <v>1025.2</v>
          </cell>
          <cell r="O553">
            <v>275</v>
          </cell>
          <cell r="P553">
            <v>7621.04</v>
          </cell>
          <cell r="Q553">
            <v>1594.55</v>
          </cell>
          <cell r="R553">
            <v>915.46</v>
          </cell>
          <cell r="S553">
            <v>765.47</v>
          </cell>
          <cell r="T553">
            <v>5.99</v>
          </cell>
          <cell r="U553">
            <v>2805.02</v>
          </cell>
          <cell r="V553">
            <v>4586.8599999999997</v>
          </cell>
          <cell r="W553">
            <v>946.82999999999993</v>
          </cell>
          <cell r="X553">
            <v>47.93</v>
          </cell>
          <cell r="Y553">
            <v>898.9</v>
          </cell>
          <cell r="Z553">
            <v>2949.2299999999996</v>
          </cell>
          <cell r="AA553">
            <v>377.26</v>
          </cell>
          <cell r="AB553">
            <v>2571.9699999999998</v>
          </cell>
          <cell r="AC553">
            <v>5022.16</v>
          </cell>
          <cell r="AD553">
            <v>13719.71</v>
          </cell>
        </row>
        <row r="554">
          <cell r="F554" t="str">
            <v>551401000003</v>
          </cell>
          <cell r="G554">
            <v>12405.869999999999</v>
          </cell>
          <cell r="H554">
            <v>12405.869999999999</v>
          </cell>
          <cell r="I554">
            <v>823.58</v>
          </cell>
          <cell r="J554">
            <v>402.55</v>
          </cell>
          <cell r="K554">
            <v>398.46</v>
          </cell>
          <cell r="L554">
            <v>22.57</v>
          </cell>
          <cell r="M554">
            <v>1386.06</v>
          </cell>
          <cell r="N554">
            <v>920.62</v>
          </cell>
          <cell r="O554">
            <v>465.44</v>
          </cell>
          <cell r="P554">
            <v>2302.23</v>
          </cell>
          <cell r="Q554">
            <v>573.61</v>
          </cell>
          <cell r="R554">
            <v>644.79000000000008</v>
          </cell>
          <cell r="S554">
            <v>576.33000000000004</v>
          </cell>
          <cell r="T554">
            <v>68.459999999999994</v>
          </cell>
          <cell r="U554">
            <v>2398.5100000000002</v>
          </cell>
          <cell r="V554">
            <v>756.85</v>
          </cell>
          <cell r="W554">
            <v>297.25</v>
          </cell>
          <cell r="X554">
            <v>91.34</v>
          </cell>
          <cell r="Y554">
            <v>98.73</v>
          </cell>
          <cell r="Z554">
            <v>548</v>
          </cell>
          <cell r="AA554">
            <v>91.97</v>
          </cell>
          <cell r="AB554">
            <v>456.03</v>
          </cell>
          <cell r="AC554">
            <v>999.38</v>
          </cell>
          <cell r="AD554">
            <v>1675.61</v>
          </cell>
        </row>
        <row r="555">
          <cell r="F555" t="str">
            <v>551701000000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</row>
        <row r="556">
          <cell r="F556" t="str">
            <v>551701000001</v>
          </cell>
          <cell r="G556">
            <v>698536.29999999993</v>
          </cell>
          <cell r="H556">
            <v>698536.29999999993</v>
          </cell>
          <cell r="I556">
            <v>31173.47</v>
          </cell>
          <cell r="J556">
            <v>22289.49</v>
          </cell>
          <cell r="K556">
            <v>5583.98</v>
          </cell>
          <cell r="L556">
            <v>435</v>
          </cell>
          <cell r="M556">
            <v>65954.59</v>
          </cell>
          <cell r="N556">
            <v>57263.58</v>
          </cell>
          <cell r="O556">
            <v>8691.01</v>
          </cell>
          <cell r="P556">
            <v>139052.97</v>
          </cell>
          <cell r="Q556">
            <v>83384.009999999995</v>
          </cell>
          <cell r="R556">
            <v>110889.5</v>
          </cell>
          <cell r="S556">
            <v>61871.83</v>
          </cell>
          <cell r="T556">
            <v>32397.85</v>
          </cell>
          <cell r="U556">
            <v>65794.42</v>
          </cell>
          <cell r="V556">
            <v>85811.78</v>
          </cell>
          <cell r="W556">
            <v>12394.720000000001</v>
          </cell>
          <cell r="X556">
            <v>65</v>
          </cell>
          <cell r="Y556">
            <v>12298.7</v>
          </cell>
          <cell r="Z556">
            <v>35040.880000000005</v>
          </cell>
          <cell r="AA556">
            <v>23510.38</v>
          </cell>
          <cell r="AB556">
            <v>11530.5</v>
          </cell>
          <cell r="AC556">
            <v>36888.959999999999</v>
          </cell>
          <cell r="AD556">
            <v>32151</v>
          </cell>
        </row>
        <row r="557">
          <cell r="F557" t="str">
            <v>551701000002</v>
          </cell>
          <cell r="G557">
            <v>1468611.3399999999</v>
          </cell>
          <cell r="H557">
            <v>1468611.34</v>
          </cell>
          <cell r="I557">
            <v>78776.149999999994</v>
          </cell>
          <cell r="J557">
            <v>36453.69</v>
          </cell>
          <cell r="K557">
            <v>28319.56</v>
          </cell>
          <cell r="L557">
            <v>9430.42</v>
          </cell>
          <cell r="M557">
            <v>112654.18</v>
          </cell>
          <cell r="N557">
            <v>89784.7</v>
          </cell>
          <cell r="O557">
            <v>22869.48</v>
          </cell>
          <cell r="P557">
            <v>175737.64</v>
          </cell>
          <cell r="Q557">
            <v>82352.2</v>
          </cell>
          <cell r="R557">
            <v>39420.999999999993</v>
          </cell>
          <cell r="S557">
            <v>37730.949999999997</v>
          </cell>
          <cell r="T557">
            <v>1680.78</v>
          </cell>
          <cell r="U557">
            <v>138870.76</v>
          </cell>
          <cell r="V557">
            <v>181391.13</v>
          </cell>
          <cell r="W557">
            <v>94479.829999999987</v>
          </cell>
          <cell r="X557">
            <v>50691.17</v>
          </cell>
          <cell r="Y557">
            <v>35355.49</v>
          </cell>
          <cell r="Z557">
            <v>54273.820000000007</v>
          </cell>
          <cell r="AA557">
            <v>17495.740000000002</v>
          </cell>
          <cell r="AB557">
            <v>36778.080000000002</v>
          </cell>
          <cell r="AC557">
            <v>46099.59</v>
          </cell>
          <cell r="AD557">
            <v>464555.04</v>
          </cell>
        </row>
        <row r="558">
          <cell r="F558" t="str">
            <v>551701000003</v>
          </cell>
          <cell r="G558">
            <v>1515273.68</v>
          </cell>
          <cell r="H558">
            <v>1515273.68</v>
          </cell>
          <cell r="I558">
            <v>154702.78</v>
          </cell>
          <cell r="J558">
            <v>41665.19</v>
          </cell>
          <cell r="K558">
            <v>59932.83</v>
          </cell>
          <cell r="L558">
            <v>49424.93</v>
          </cell>
          <cell r="M558">
            <v>147746.03</v>
          </cell>
          <cell r="N558">
            <v>117387.92</v>
          </cell>
          <cell r="O558">
            <v>29455.07</v>
          </cell>
          <cell r="P558">
            <v>343136.5</v>
          </cell>
          <cell r="Q558">
            <v>78872.5</v>
          </cell>
          <cell r="R558">
            <v>109653.87</v>
          </cell>
          <cell r="S558">
            <v>38774.589999999997</v>
          </cell>
          <cell r="T558">
            <v>57133.07</v>
          </cell>
          <cell r="U558">
            <v>132102.98000000001</v>
          </cell>
          <cell r="V558">
            <v>149540.49</v>
          </cell>
          <cell r="W558">
            <v>122317.28</v>
          </cell>
          <cell r="X558">
            <v>68578.259999999995</v>
          </cell>
          <cell r="Y558">
            <v>42669.72</v>
          </cell>
          <cell r="Z558">
            <v>107858.11</v>
          </cell>
          <cell r="AA558">
            <v>47408.86</v>
          </cell>
          <cell r="AB558">
            <v>52821.120000000003</v>
          </cell>
          <cell r="AC558">
            <v>31956.639999999999</v>
          </cell>
          <cell r="AD558">
            <v>137386.5</v>
          </cell>
        </row>
        <row r="559">
          <cell r="F559" t="str">
            <v>551701000004</v>
          </cell>
          <cell r="G559">
            <v>873694.62</v>
          </cell>
          <cell r="H559">
            <v>873694.62</v>
          </cell>
          <cell r="I559">
            <v>71173.05</v>
          </cell>
          <cell r="J559">
            <v>12110.87</v>
          </cell>
          <cell r="K559">
            <v>43934.15</v>
          </cell>
          <cell r="L559">
            <v>15128.03</v>
          </cell>
          <cell r="M559">
            <v>44078.98</v>
          </cell>
          <cell r="N559">
            <v>43201.37</v>
          </cell>
          <cell r="O559">
            <v>877.61</v>
          </cell>
          <cell r="P559">
            <v>142696.99</v>
          </cell>
          <cell r="Q559">
            <v>72192.39</v>
          </cell>
          <cell r="R559">
            <v>21271.09</v>
          </cell>
          <cell r="S559">
            <v>17149.39</v>
          </cell>
          <cell r="T559">
            <v>2095.41</v>
          </cell>
          <cell r="U559">
            <v>137831.15</v>
          </cell>
          <cell r="V559">
            <v>165708.14000000001</v>
          </cell>
          <cell r="W559">
            <v>96081.450000000012</v>
          </cell>
          <cell r="X559">
            <v>88230.720000000001</v>
          </cell>
          <cell r="Y559">
            <v>3729.88</v>
          </cell>
          <cell r="Z559">
            <v>26587.530000000002</v>
          </cell>
          <cell r="AA559">
            <v>2792.84</v>
          </cell>
          <cell r="AB559">
            <v>21792.33</v>
          </cell>
          <cell r="AC559">
            <v>40332.089999999997</v>
          </cell>
          <cell r="AD559">
            <v>55741.759999999995</v>
          </cell>
        </row>
        <row r="560">
          <cell r="F560" t="str">
            <v>551701000005</v>
          </cell>
          <cell r="G560">
            <v>135403.44</v>
          </cell>
          <cell r="H560">
            <v>135403.44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142.80000000000001</v>
          </cell>
          <cell r="N560">
            <v>142.80000000000001</v>
          </cell>
          <cell r="O560">
            <v>0</v>
          </cell>
          <cell r="P560">
            <v>41.65</v>
          </cell>
          <cell r="Q560">
            <v>64.88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428.13</v>
          </cell>
          <cell r="X560">
            <v>428.13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756.08</v>
          </cell>
          <cell r="AD560">
            <v>133969.9</v>
          </cell>
        </row>
        <row r="561">
          <cell r="F561" t="str">
            <v>551801000000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</row>
        <row r="562">
          <cell r="F562" t="str">
            <v>551801000001</v>
          </cell>
          <cell r="G562">
            <v>7215347.3899999997</v>
          </cell>
          <cell r="H562">
            <v>7215347.3900000006</v>
          </cell>
          <cell r="I562">
            <v>817965.2</v>
          </cell>
          <cell r="J562">
            <v>224414.49</v>
          </cell>
          <cell r="K562">
            <v>142037.03</v>
          </cell>
          <cell r="L562">
            <v>449660.87</v>
          </cell>
          <cell r="M562">
            <v>584969.27</v>
          </cell>
          <cell r="N562">
            <v>496274.22</v>
          </cell>
          <cell r="O562">
            <v>31359.88</v>
          </cell>
          <cell r="P562">
            <v>1017059.98</v>
          </cell>
          <cell r="Q562">
            <v>336543.31</v>
          </cell>
          <cell r="R562">
            <v>223584.54000000004</v>
          </cell>
          <cell r="S562">
            <v>184690.54</v>
          </cell>
          <cell r="T562">
            <v>38386.86</v>
          </cell>
          <cell r="U562">
            <v>696557.02</v>
          </cell>
          <cell r="V562">
            <v>664897.05000000005</v>
          </cell>
          <cell r="W562">
            <v>777245.67999999993</v>
          </cell>
          <cell r="X562">
            <v>103754.82</v>
          </cell>
          <cell r="Y562">
            <v>673490.86</v>
          </cell>
          <cell r="Z562">
            <v>631847.12</v>
          </cell>
          <cell r="AA562">
            <v>239710.77</v>
          </cell>
          <cell r="AB562">
            <v>391814.06</v>
          </cell>
          <cell r="AC562">
            <v>633849.72</v>
          </cell>
          <cell r="AD562">
            <v>830828.5</v>
          </cell>
        </row>
        <row r="563">
          <cell r="F563" t="str">
            <v>551801000002</v>
          </cell>
          <cell r="G563">
            <v>237731.36999999997</v>
          </cell>
          <cell r="H563">
            <v>237731.37</v>
          </cell>
          <cell r="I563">
            <v>19846.080000000002</v>
          </cell>
          <cell r="J563">
            <v>4763.93</v>
          </cell>
          <cell r="K563">
            <v>2528.62</v>
          </cell>
          <cell r="L563">
            <v>10776.39</v>
          </cell>
          <cell r="M563">
            <v>23846.66</v>
          </cell>
          <cell r="N563">
            <v>18449.04</v>
          </cell>
          <cell r="O563">
            <v>2763.3</v>
          </cell>
          <cell r="P563">
            <v>31512.23</v>
          </cell>
          <cell r="Q563">
            <v>13717.31</v>
          </cell>
          <cell r="R563">
            <v>18108.759999999998</v>
          </cell>
          <cell r="S563">
            <v>12649.31</v>
          </cell>
          <cell r="T563">
            <v>1889.54</v>
          </cell>
          <cell r="U563">
            <v>27739.919999999998</v>
          </cell>
          <cell r="V563">
            <v>34709.94</v>
          </cell>
          <cell r="W563">
            <v>17819.3</v>
          </cell>
          <cell r="X563">
            <v>7362.3</v>
          </cell>
          <cell r="Y563">
            <v>10457</v>
          </cell>
          <cell r="Z563">
            <v>21549.68</v>
          </cell>
          <cell r="AA563">
            <v>9565.49</v>
          </cell>
          <cell r="AB563">
            <v>7684.48</v>
          </cell>
          <cell r="AC563">
            <v>13968.28</v>
          </cell>
          <cell r="AD563">
            <v>14913.210000000001</v>
          </cell>
        </row>
        <row r="564">
          <cell r="F564" t="str">
            <v>551801000003</v>
          </cell>
          <cell r="G564">
            <v>5048.25</v>
          </cell>
          <cell r="H564">
            <v>5048.25</v>
          </cell>
          <cell r="I564">
            <v>12.26</v>
          </cell>
          <cell r="J564">
            <v>12.26</v>
          </cell>
          <cell r="K564">
            <v>0</v>
          </cell>
          <cell r="L564">
            <v>0</v>
          </cell>
          <cell r="M564">
            <v>358.07</v>
          </cell>
          <cell r="N564">
            <v>358.07</v>
          </cell>
          <cell r="O564">
            <v>0</v>
          </cell>
          <cell r="P564">
            <v>152.32</v>
          </cell>
          <cell r="Q564">
            <v>239.19</v>
          </cell>
          <cell r="R564">
            <v>0</v>
          </cell>
          <cell r="S564">
            <v>0</v>
          </cell>
          <cell r="T564">
            <v>0</v>
          </cell>
          <cell r="U564">
            <v>1031.75</v>
          </cell>
          <cell r="V564">
            <v>0</v>
          </cell>
          <cell r="W564">
            <v>2634.66</v>
          </cell>
          <cell r="X564">
            <v>2634.66</v>
          </cell>
          <cell r="Y564">
            <v>0</v>
          </cell>
          <cell r="Z564">
            <v>49.98</v>
          </cell>
          <cell r="AA564">
            <v>49.98</v>
          </cell>
          <cell r="AB564">
            <v>0</v>
          </cell>
          <cell r="AC564">
            <v>570.02</v>
          </cell>
          <cell r="AD564">
            <v>0</v>
          </cell>
        </row>
        <row r="565">
          <cell r="F565" t="str">
            <v>551855550000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</row>
        <row r="566">
          <cell r="F566" t="str">
            <v>551855550001</v>
          </cell>
          <cell r="G566">
            <v>793493.11</v>
          </cell>
          <cell r="H566">
            <v>793493.11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793493.11</v>
          </cell>
        </row>
        <row r="567">
          <cell r="F567" t="str">
            <v>551901000000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</row>
        <row r="568">
          <cell r="F568" t="str">
            <v>551901000010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</row>
        <row r="569">
          <cell r="F569" t="str">
            <v>551901000011</v>
          </cell>
          <cell r="G569">
            <v>757938.92</v>
          </cell>
          <cell r="H569">
            <v>757938.91999999993</v>
          </cell>
          <cell r="I569">
            <v>10650.59</v>
          </cell>
          <cell r="J569">
            <v>3060.21</v>
          </cell>
          <cell r="K569">
            <v>2784.01</v>
          </cell>
          <cell r="L569">
            <v>4418.97</v>
          </cell>
          <cell r="M569">
            <v>114405.57</v>
          </cell>
          <cell r="N569">
            <v>114405.57</v>
          </cell>
          <cell r="O569">
            <v>0</v>
          </cell>
          <cell r="P569">
            <v>143375.35</v>
          </cell>
          <cell r="Q569">
            <v>34999.93</v>
          </cell>
          <cell r="R569">
            <v>18690.349999999999</v>
          </cell>
          <cell r="S569">
            <v>18330.75</v>
          </cell>
          <cell r="T569">
            <v>359.6</v>
          </cell>
          <cell r="U569">
            <v>163071.51</v>
          </cell>
          <cell r="V569">
            <v>95749.86</v>
          </cell>
          <cell r="W569">
            <v>13346.11</v>
          </cell>
          <cell r="X569">
            <v>2961.91</v>
          </cell>
          <cell r="Y569">
            <v>0</v>
          </cell>
          <cell r="Z569">
            <v>116265.16</v>
          </cell>
          <cell r="AA569">
            <v>18298.68</v>
          </cell>
          <cell r="AB569">
            <v>97966.48</v>
          </cell>
          <cell r="AC569">
            <v>40590.86</v>
          </cell>
          <cell r="AD569">
            <v>6793.63</v>
          </cell>
        </row>
        <row r="570">
          <cell r="F570" t="str">
            <v>551901000012</v>
          </cell>
          <cell r="G570">
            <v>503.84</v>
          </cell>
          <cell r="H570">
            <v>503.84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503.84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</row>
        <row r="571">
          <cell r="F571" t="str">
            <v>551901000020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</row>
        <row r="572">
          <cell r="F572" t="str">
            <v>551901000021</v>
          </cell>
          <cell r="G572">
            <v>227149.12</v>
          </cell>
          <cell r="H572">
            <v>227149.12</v>
          </cell>
          <cell r="I572">
            <v>17294.03</v>
          </cell>
          <cell r="J572">
            <v>7390.74</v>
          </cell>
          <cell r="K572">
            <v>8147.01</v>
          </cell>
          <cell r="L572">
            <v>844.98</v>
          </cell>
          <cell r="M572">
            <v>13822.78</v>
          </cell>
          <cell r="N572">
            <v>12530.25</v>
          </cell>
          <cell r="O572">
            <v>556.28</v>
          </cell>
          <cell r="P572">
            <v>39824.910000000003</v>
          </cell>
          <cell r="Q572">
            <v>19259.45</v>
          </cell>
          <cell r="R572">
            <v>15771.25</v>
          </cell>
          <cell r="S572">
            <v>11527.04</v>
          </cell>
          <cell r="T572">
            <v>2815.2</v>
          </cell>
          <cell r="U572">
            <v>29281.8</v>
          </cell>
          <cell r="V572">
            <v>43476.06</v>
          </cell>
          <cell r="W572">
            <v>17590.72</v>
          </cell>
          <cell r="X572">
            <v>15421.89</v>
          </cell>
          <cell r="Y572">
            <v>0</v>
          </cell>
          <cell r="Z572">
            <v>12013.69</v>
          </cell>
          <cell r="AA572">
            <v>3725.21</v>
          </cell>
          <cell r="AB572">
            <v>6313.47</v>
          </cell>
          <cell r="AC572">
            <v>8588.58</v>
          </cell>
          <cell r="AD572">
            <v>10225.85</v>
          </cell>
        </row>
        <row r="573">
          <cell r="F573" t="str">
            <v>551901000022</v>
          </cell>
          <cell r="G573">
            <v>12314.74</v>
          </cell>
          <cell r="H573">
            <v>12314.74</v>
          </cell>
          <cell r="I573">
            <v>3401.25</v>
          </cell>
          <cell r="J573">
            <v>1394.37</v>
          </cell>
          <cell r="K573">
            <v>78.83</v>
          </cell>
          <cell r="L573">
            <v>1928.05</v>
          </cell>
          <cell r="M573">
            <v>134.88999999999999</v>
          </cell>
          <cell r="N573">
            <v>134.88999999999999</v>
          </cell>
          <cell r="O573">
            <v>0</v>
          </cell>
          <cell r="P573">
            <v>740.71</v>
          </cell>
          <cell r="Q573">
            <v>-51.01</v>
          </cell>
          <cell r="R573">
            <v>393.91</v>
          </cell>
          <cell r="S573">
            <v>393.91</v>
          </cell>
          <cell r="T573">
            <v>0</v>
          </cell>
          <cell r="U573">
            <v>3206.35</v>
          </cell>
          <cell r="V573">
            <v>1097.29</v>
          </cell>
          <cell r="W573">
            <v>520.26</v>
          </cell>
          <cell r="X573">
            <v>203.14</v>
          </cell>
          <cell r="Y573">
            <v>317.12</v>
          </cell>
          <cell r="Z573">
            <v>1233.46</v>
          </cell>
          <cell r="AA573">
            <v>1159.08</v>
          </cell>
          <cell r="AB573">
            <v>74.38</v>
          </cell>
          <cell r="AC573">
            <v>1287</v>
          </cell>
          <cell r="AD573">
            <v>350.63</v>
          </cell>
        </row>
        <row r="574">
          <cell r="F574" t="str">
            <v>551901000030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</row>
        <row r="575">
          <cell r="F575" t="str">
            <v>551901000031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</row>
        <row r="576">
          <cell r="F576" t="str">
            <v>551901000032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</row>
        <row r="577">
          <cell r="F577" t="str">
            <v>551901000040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</row>
        <row r="578">
          <cell r="F578" t="str">
            <v>551901000041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</row>
        <row r="579">
          <cell r="F579" t="str">
            <v>551901000042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</row>
        <row r="580">
          <cell r="F580" t="str">
            <v>552501000000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</row>
        <row r="581">
          <cell r="F581" t="str">
            <v>552501000001</v>
          </cell>
          <cell r="G581">
            <v>202090.24999999997</v>
          </cell>
          <cell r="H581">
            <v>202090.25</v>
          </cell>
          <cell r="I581">
            <v>13874.36</v>
          </cell>
          <cell r="J581">
            <v>2754.17</v>
          </cell>
          <cell r="K581">
            <v>3013.6</v>
          </cell>
          <cell r="L581">
            <v>6516.71</v>
          </cell>
          <cell r="M581">
            <v>48797.99</v>
          </cell>
          <cell r="N581">
            <v>29589.82</v>
          </cell>
          <cell r="O581">
            <v>14980.53</v>
          </cell>
          <cell r="P581">
            <v>39719.18</v>
          </cell>
          <cell r="Q581">
            <v>7376.22</v>
          </cell>
          <cell r="R581">
            <v>21469.550000000003</v>
          </cell>
          <cell r="S581">
            <v>16909.740000000002</v>
          </cell>
          <cell r="T581">
            <v>2756.95</v>
          </cell>
          <cell r="U581">
            <v>16213.96</v>
          </cell>
          <cell r="V581">
            <v>20006.650000000001</v>
          </cell>
          <cell r="W581">
            <v>19377.63</v>
          </cell>
          <cell r="X581">
            <v>11234.7</v>
          </cell>
          <cell r="Y581">
            <v>6364.63</v>
          </cell>
          <cell r="Z581">
            <v>3795.37</v>
          </cell>
          <cell r="AA581">
            <v>1526.85</v>
          </cell>
          <cell r="AB581">
            <v>272.60000000000002</v>
          </cell>
          <cell r="AC581">
            <v>8421.43</v>
          </cell>
          <cell r="AD581">
            <v>3037.9100000000003</v>
          </cell>
        </row>
        <row r="582">
          <cell r="F582" t="str">
            <v>552501000002</v>
          </cell>
          <cell r="G582">
            <v>876187.32000000007</v>
          </cell>
          <cell r="H582">
            <v>876187.32000000007</v>
          </cell>
          <cell r="I582">
            <v>32331.09</v>
          </cell>
          <cell r="J582">
            <v>13399.16</v>
          </cell>
          <cell r="K582">
            <v>4647.93</v>
          </cell>
          <cell r="L582">
            <v>13066.23</v>
          </cell>
          <cell r="M582">
            <v>51766.87</v>
          </cell>
          <cell r="N582">
            <v>48390.47</v>
          </cell>
          <cell r="O582">
            <v>1677.1</v>
          </cell>
          <cell r="P582">
            <v>57087.199999999997</v>
          </cell>
          <cell r="Q582">
            <v>17171.72</v>
          </cell>
          <cell r="R582">
            <v>20412.54</v>
          </cell>
          <cell r="S582">
            <v>14782.44</v>
          </cell>
          <cell r="T582">
            <v>3420.15</v>
          </cell>
          <cell r="U582">
            <v>43398.73</v>
          </cell>
          <cell r="V582">
            <v>68230.62000000001</v>
          </cell>
          <cell r="W582">
            <v>31190.02</v>
          </cell>
          <cell r="X582">
            <v>17989.52</v>
          </cell>
          <cell r="Y582">
            <v>11818.55</v>
          </cell>
          <cell r="Z582">
            <v>61662.880000000005</v>
          </cell>
          <cell r="AA582">
            <v>16414.68</v>
          </cell>
          <cell r="AB582">
            <v>44089.3</v>
          </cell>
          <cell r="AC582">
            <v>33132.1</v>
          </cell>
          <cell r="AD582">
            <v>459803.55000000005</v>
          </cell>
        </row>
        <row r="583">
          <cell r="F583" t="str">
            <v>552501000003</v>
          </cell>
          <cell r="G583">
            <v>3535.1800000000003</v>
          </cell>
          <cell r="H583">
            <v>3535.1800000000003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261.8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3273.38</v>
          </cell>
        </row>
        <row r="584">
          <cell r="F584" t="str">
            <v>552501000004</v>
          </cell>
          <cell r="G584">
            <v>28829.770000000004</v>
          </cell>
          <cell r="H584">
            <v>28829.770000000004</v>
          </cell>
          <cell r="I584">
            <v>5922.04</v>
          </cell>
          <cell r="J584">
            <v>5922.04</v>
          </cell>
          <cell r="K584">
            <v>0</v>
          </cell>
          <cell r="L584">
            <v>0</v>
          </cell>
          <cell r="M584">
            <v>6203.15</v>
          </cell>
          <cell r="N584">
            <v>6203.15</v>
          </cell>
          <cell r="O584">
            <v>0</v>
          </cell>
          <cell r="P584">
            <v>7524.25</v>
          </cell>
          <cell r="Q584">
            <v>6212.74</v>
          </cell>
          <cell r="R584">
            <v>5930.6399999999994</v>
          </cell>
          <cell r="S584">
            <v>4890.57</v>
          </cell>
          <cell r="T584">
            <v>1040.07</v>
          </cell>
          <cell r="U584">
            <v>7596.57</v>
          </cell>
          <cell r="V584">
            <v>-439.17</v>
          </cell>
          <cell r="W584">
            <v>0</v>
          </cell>
          <cell r="X584">
            <v>0</v>
          </cell>
          <cell r="Y584">
            <v>0</v>
          </cell>
          <cell r="Z584">
            <v>7304.04</v>
          </cell>
          <cell r="AA584">
            <v>0</v>
          </cell>
          <cell r="AB584">
            <v>7304.04</v>
          </cell>
          <cell r="AC584">
            <v>-457.78</v>
          </cell>
          <cell r="AD584">
            <v>-16966.71</v>
          </cell>
        </row>
        <row r="585">
          <cell r="F585" t="str">
            <v>552501000005</v>
          </cell>
          <cell r="G585">
            <v>29508.69</v>
          </cell>
          <cell r="H585">
            <v>29508.690000000002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2529.52</v>
          </cell>
          <cell r="N585">
            <v>2529.52</v>
          </cell>
          <cell r="O585">
            <v>0</v>
          </cell>
          <cell r="P585">
            <v>8600.66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239.06</v>
          </cell>
          <cell r="V585">
            <v>1634.13</v>
          </cell>
          <cell r="W585">
            <v>1474.47</v>
          </cell>
          <cell r="X585">
            <v>1474.47</v>
          </cell>
          <cell r="Y585">
            <v>0</v>
          </cell>
          <cell r="Z585">
            <v>113.51</v>
          </cell>
          <cell r="AA585">
            <v>0</v>
          </cell>
          <cell r="AB585">
            <v>113.51</v>
          </cell>
          <cell r="AC585">
            <v>0</v>
          </cell>
          <cell r="AD585">
            <v>14917.34</v>
          </cell>
        </row>
        <row r="586">
          <cell r="F586" t="str">
            <v>552555550000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</row>
        <row r="587">
          <cell r="F587" t="str">
            <v>552555550001</v>
          </cell>
          <cell r="G587">
            <v>10696.36</v>
          </cell>
          <cell r="H587">
            <v>10696.36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10696.36</v>
          </cell>
        </row>
        <row r="588">
          <cell r="F588" t="str">
            <v>552555550002</v>
          </cell>
          <cell r="G588">
            <v>123606.73</v>
          </cell>
          <cell r="H588">
            <v>123606.73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39</v>
          </cell>
          <cell r="AD588">
            <v>123567.73</v>
          </cell>
        </row>
        <row r="589">
          <cell r="F589" t="str">
            <v>552555550003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</row>
        <row r="590">
          <cell r="F590" t="str">
            <v>552555550004</v>
          </cell>
          <cell r="G590">
            <v>31.95</v>
          </cell>
          <cell r="H590">
            <v>31.95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31.95</v>
          </cell>
        </row>
        <row r="591">
          <cell r="F591" t="str">
            <v>552601000000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</row>
        <row r="592">
          <cell r="F592" t="str">
            <v>552601000001</v>
          </cell>
          <cell r="G592">
            <v>290125.72000000003</v>
          </cell>
          <cell r="H592">
            <v>290125.72000000003</v>
          </cell>
          <cell r="I592">
            <v>23212.989999999998</v>
          </cell>
          <cell r="J592">
            <v>10794.75</v>
          </cell>
          <cell r="K592">
            <v>8881.5499999999993</v>
          </cell>
          <cell r="L592">
            <v>3536.69</v>
          </cell>
          <cell r="M592">
            <v>17935.010000000002</v>
          </cell>
          <cell r="N592">
            <v>11640.16</v>
          </cell>
          <cell r="O592">
            <v>6294.85</v>
          </cell>
          <cell r="P592">
            <v>88450.08</v>
          </cell>
          <cell r="Q592">
            <v>30123.02</v>
          </cell>
          <cell r="R592">
            <v>23576.35</v>
          </cell>
          <cell r="S592">
            <v>8658.5</v>
          </cell>
          <cell r="T592">
            <v>14917.85</v>
          </cell>
          <cell r="U592">
            <v>25062.21</v>
          </cell>
          <cell r="V592">
            <v>20492.27</v>
          </cell>
          <cell r="W592">
            <v>20118.13</v>
          </cell>
          <cell r="X592">
            <v>13760.25</v>
          </cell>
          <cell r="Y592">
            <v>6357.88</v>
          </cell>
          <cell r="Z592">
            <v>25808.489999999998</v>
          </cell>
          <cell r="AA592">
            <v>20906</v>
          </cell>
          <cell r="AB592">
            <v>4902.49</v>
          </cell>
          <cell r="AC592">
            <v>13881.96</v>
          </cell>
          <cell r="AD592">
            <v>1465.21</v>
          </cell>
        </row>
        <row r="593">
          <cell r="F593" t="str">
            <v>552601000002</v>
          </cell>
          <cell r="G593">
            <v>25819.08</v>
          </cell>
          <cell r="H593">
            <v>25819.08</v>
          </cell>
          <cell r="I593">
            <v>1316.5</v>
          </cell>
          <cell r="J593">
            <v>0</v>
          </cell>
          <cell r="K593">
            <v>1316.5</v>
          </cell>
          <cell r="L593">
            <v>0</v>
          </cell>
          <cell r="M593">
            <v>-104.35</v>
          </cell>
          <cell r="N593">
            <v>-104.35</v>
          </cell>
          <cell r="O593">
            <v>0</v>
          </cell>
          <cell r="P593">
            <v>10200.280000000001</v>
          </cell>
          <cell r="Q593">
            <v>3620.91</v>
          </cell>
          <cell r="R593">
            <v>456.96</v>
          </cell>
          <cell r="S593">
            <v>456.96</v>
          </cell>
          <cell r="T593">
            <v>0</v>
          </cell>
          <cell r="U593">
            <v>2041.71</v>
          </cell>
          <cell r="V593">
            <v>2627.29</v>
          </cell>
          <cell r="W593">
            <v>0</v>
          </cell>
          <cell r="X593">
            <v>0</v>
          </cell>
          <cell r="Y593">
            <v>0</v>
          </cell>
          <cell r="Z593">
            <v>3045.04</v>
          </cell>
          <cell r="AA593">
            <v>3045.04</v>
          </cell>
          <cell r="AB593">
            <v>0</v>
          </cell>
          <cell r="AC593">
            <v>2614.7399999999998</v>
          </cell>
          <cell r="AD593">
            <v>0</v>
          </cell>
        </row>
        <row r="594">
          <cell r="F594" t="str">
            <v>552601000003</v>
          </cell>
          <cell r="G594">
            <v>54225.52</v>
          </cell>
          <cell r="H594">
            <v>54225.52</v>
          </cell>
          <cell r="I594">
            <v>581.91</v>
          </cell>
          <cell r="J594">
            <v>0</v>
          </cell>
          <cell r="K594">
            <v>581.91</v>
          </cell>
          <cell r="L594">
            <v>0</v>
          </cell>
          <cell r="M594">
            <v>2428.86</v>
          </cell>
          <cell r="N594">
            <v>2428.86</v>
          </cell>
          <cell r="O594">
            <v>0</v>
          </cell>
          <cell r="P594">
            <v>14950.31</v>
          </cell>
          <cell r="Q594">
            <v>5090.3500000000004</v>
          </cell>
          <cell r="R594">
            <v>1745.29</v>
          </cell>
          <cell r="S594">
            <v>1745.29</v>
          </cell>
          <cell r="T594">
            <v>0</v>
          </cell>
          <cell r="U594">
            <v>3010.91</v>
          </cell>
          <cell r="V594">
            <v>8391.82</v>
          </cell>
          <cell r="W594">
            <v>6182.86</v>
          </cell>
          <cell r="X594">
            <v>0</v>
          </cell>
          <cell r="Y594">
            <v>6182.86</v>
          </cell>
          <cell r="Z594">
            <v>357.84</v>
          </cell>
          <cell r="AA594">
            <v>357.84</v>
          </cell>
          <cell r="AB594">
            <v>0</v>
          </cell>
          <cell r="AC594">
            <v>11485.37</v>
          </cell>
          <cell r="AD594">
            <v>0</v>
          </cell>
        </row>
        <row r="595">
          <cell r="F595" t="str">
            <v>552601000004</v>
          </cell>
          <cell r="G595">
            <v>26330.46</v>
          </cell>
          <cell r="H595">
            <v>26330.46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1080.74</v>
          </cell>
          <cell r="N595">
            <v>-21.76</v>
          </cell>
          <cell r="O595">
            <v>1102.5</v>
          </cell>
          <cell r="P595">
            <v>3516.23</v>
          </cell>
          <cell r="Q595">
            <v>2795.1</v>
          </cell>
          <cell r="R595">
            <v>435</v>
          </cell>
          <cell r="S595">
            <v>-100</v>
          </cell>
          <cell r="T595">
            <v>535</v>
          </cell>
          <cell r="U595">
            <v>3645</v>
          </cell>
          <cell r="V595">
            <v>0</v>
          </cell>
          <cell r="W595">
            <v>8749.2800000000007</v>
          </cell>
          <cell r="X595">
            <v>8749.2800000000007</v>
          </cell>
          <cell r="Y595">
            <v>0</v>
          </cell>
          <cell r="Z595">
            <v>25</v>
          </cell>
          <cell r="AA595">
            <v>25</v>
          </cell>
          <cell r="AB595">
            <v>0</v>
          </cell>
          <cell r="AC595">
            <v>-2359.5300000000002</v>
          </cell>
          <cell r="AD595">
            <v>8443.64</v>
          </cell>
        </row>
        <row r="596">
          <cell r="F596" t="str">
            <v>552601000005</v>
          </cell>
          <cell r="G596">
            <v>27524.27</v>
          </cell>
          <cell r="H596">
            <v>27524.27</v>
          </cell>
          <cell r="I596">
            <v>33.200000000000003</v>
          </cell>
          <cell r="J596">
            <v>0</v>
          </cell>
          <cell r="K596">
            <v>33.200000000000003</v>
          </cell>
          <cell r="L596">
            <v>0</v>
          </cell>
          <cell r="M596">
            <v>-230</v>
          </cell>
          <cell r="N596">
            <v>-230</v>
          </cell>
          <cell r="O596">
            <v>0</v>
          </cell>
          <cell r="P596">
            <v>576.29999999999995</v>
          </cell>
          <cell r="Q596">
            <v>634.22</v>
          </cell>
          <cell r="R596">
            <v>20</v>
          </cell>
          <cell r="S596">
            <v>20</v>
          </cell>
          <cell r="T596">
            <v>0</v>
          </cell>
          <cell r="U596">
            <v>-26.2</v>
          </cell>
          <cell r="V596">
            <v>886.95</v>
          </cell>
          <cell r="W596">
            <v>2860.76</v>
          </cell>
          <cell r="X596">
            <v>2910.76</v>
          </cell>
          <cell r="Y596">
            <v>-50</v>
          </cell>
          <cell r="Z596">
            <v>40</v>
          </cell>
          <cell r="AA596">
            <v>40</v>
          </cell>
          <cell r="AB596">
            <v>0</v>
          </cell>
          <cell r="AC596">
            <v>40</v>
          </cell>
          <cell r="AD596">
            <v>22689.040000000001</v>
          </cell>
        </row>
        <row r="597">
          <cell r="F597" t="str">
            <v>552601000006</v>
          </cell>
          <cell r="G597">
            <v>21577.920000000002</v>
          </cell>
          <cell r="H597">
            <v>21577.920000000002</v>
          </cell>
          <cell r="I597">
            <v>8194.9</v>
          </cell>
          <cell r="J597">
            <v>7287.8</v>
          </cell>
          <cell r="K597">
            <v>907.1</v>
          </cell>
          <cell r="L597">
            <v>0</v>
          </cell>
          <cell r="M597">
            <v>135.5</v>
          </cell>
          <cell r="N597">
            <v>20</v>
          </cell>
          <cell r="O597">
            <v>115.5</v>
          </cell>
          <cell r="P597">
            <v>2449.87</v>
          </cell>
          <cell r="Q597">
            <v>866.14</v>
          </cell>
          <cell r="R597">
            <v>938.2</v>
          </cell>
          <cell r="S597">
            <v>938.2</v>
          </cell>
          <cell r="T597">
            <v>0</v>
          </cell>
          <cell r="U597">
            <v>4591.3</v>
          </cell>
          <cell r="V597">
            <v>977.6</v>
          </cell>
          <cell r="W597">
            <v>1687.2</v>
          </cell>
          <cell r="X597">
            <v>1665.5</v>
          </cell>
          <cell r="Y597">
            <v>21.7</v>
          </cell>
          <cell r="Z597">
            <v>759.4</v>
          </cell>
          <cell r="AA597">
            <v>779.4</v>
          </cell>
          <cell r="AB597">
            <v>0</v>
          </cell>
          <cell r="AC597">
            <v>20</v>
          </cell>
          <cell r="AD597">
            <v>957.81</v>
          </cell>
        </row>
        <row r="598">
          <cell r="F598" t="str">
            <v>552601000007</v>
          </cell>
          <cell r="G598">
            <v>4568.8000000000011</v>
          </cell>
          <cell r="H598">
            <v>4568.8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6.95</v>
          </cell>
          <cell r="N598">
            <v>6.95</v>
          </cell>
          <cell r="O598">
            <v>0</v>
          </cell>
          <cell r="P598">
            <v>3576.51</v>
          </cell>
          <cell r="Q598">
            <v>-84.7</v>
          </cell>
          <cell r="R598">
            <v>660.04</v>
          </cell>
          <cell r="S598">
            <v>666.04</v>
          </cell>
          <cell r="T598">
            <v>0</v>
          </cell>
          <cell r="U598">
            <v>0</v>
          </cell>
          <cell r="V598">
            <v>469.6</v>
          </cell>
          <cell r="W598">
            <v>-30.65</v>
          </cell>
          <cell r="X598">
            <v>-19.7</v>
          </cell>
          <cell r="Y598">
            <v>0</v>
          </cell>
          <cell r="Z598">
            <v>-22.95</v>
          </cell>
          <cell r="AA598">
            <v>-22.95</v>
          </cell>
          <cell r="AB598">
            <v>0</v>
          </cell>
          <cell r="AC598">
            <v>-6</v>
          </cell>
          <cell r="AD598">
            <v>0</v>
          </cell>
        </row>
        <row r="599">
          <cell r="F599" t="str">
            <v>552602000010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</row>
        <row r="600">
          <cell r="F600" t="str">
            <v>552602000011</v>
          </cell>
          <cell r="G600">
            <v>158638.07999999999</v>
          </cell>
          <cell r="H600">
            <v>158638.07999999999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158638.07999999999</v>
          </cell>
        </row>
        <row r="601">
          <cell r="F601" t="str">
            <v>552602000020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</row>
        <row r="602">
          <cell r="F602" t="str">
            <v>552602000021</v>
          </cell>
          <cell r="G602">
            <v>1241641.8500000001</v>
          </cell>
          <cell r="H602">
            <v>1241641.8500000001</v>
          </cell>
          <cell r="I602">
            <v>129194.86</v>
          </cell>
          <cell r="J602">
            <v>36191.1</v>
          </cell>
          <cell r="K602">
            <v>61396.02</v>
          </cell>
          <cell r="L602">
            <v>31607.74</v>
          </cell>
          <cell r="M602">
            <v>67907.459999999992</v>
          </cell>
          <cell r="N602">
            <v>54727.95</v>
          </cell>
          <cell r="O602">
            <v>13179.51</v>
          </cell>
          <cell r="P602">
            <v>305523.31</v>
          </cell>
          <cell r="Q602">
            <v>71095.06</v>
          </cell>
          <cell r="R602">
            <v>95699.76</v>
          </cell>
          <cell r="S602">
            <v>54199.09</v>
          </cell>
          <cell r="T602">
            <v>41500.67</v>
          </cell>
          <cell r="U602">
            <v>85143.35</v>
          </cell>
          <cell r="V602">
            <v>115638.8</v>
          </cell>
          <cell r="W602">
            <v>248898.66</v>
          </cell>
          <cell r="X602">
            <v>189810.88</v>
          </cell>
          <cell r="Y602">
            <v>59087.78</v>
          </cell>
          <cell r="Z602">
            <v>50996.130000000005</v>
          </cell>
          <cell r="AA602">
            <v>25936.240000000002</v>
          </cell>
          <cell r="AB602">
            <v>25059.89</v>
          </cell>
          <cell r="AC602">
            <v>71544.460000000006</v>
          </cell>
          <cell r="AD602">
            <v>0</v>
          </cell>
        </row>
        <row r="603">
          <cell r="F603" t="str">
            <v>552602000022</v>
          </cell>
          <cell r="G603">
            <v>507391.55</v>
          </cell>
          <cell r="H603">
            <v>507391.55</v>
          </cell>
          <cell r="I603">
            <v>57163.64</v>
          </cell>
          <cell r="J603">
            <v>19065.04</v>
          </cell>
          <cell r="K603">
            <v>21147.96</v>
          </cell>
          <cell r="L603">
            <v>16950.64</v>
          </cell>
          <cell r="M603">
            <v>74365.679999999993</v>
          </cell>
          <cell r="N603">
            <v>58960.27</v>
          </cell>
          <cell r="O603">
            <v>15405.41</v>
          </cell>
          <cell r="P603">
            <v>52558.71</v>
          </cell>
          <cell r="Q603">
            <v>25393.66</v>
          </cell>
          <cell r="R603">
            <v>21996.7</v>
          </cell>
          <cell r="S603">
            <v>16669.61</v>
          </cell>
          <cell r="T603">
            <v>5327.09</v>
          </cell>
          <cell r="U603">
            <v>59692.28</v>
          </cell>
          <cell r="V603">
            <v>84269.09</v>
          </cell>
          <cell r="W603">
            <v>54241.75</v>
          </cell>
          <cell r="X603">
            <v>36103.71</v>
          </cell>
          <cell r="Y603">
            <v>18138.04</v>
          </cell>
          <cell r="Z603">
            <v>44871.35</v>
          </cell>
          <cell r="AA603">
            <v>25202.93</v>
          </cell>
          <cell r="AB603">
            <v>19668.419999999998</v>
          </cell>
          <cell r="AC603">
            <v>32838.69</v>
          </cell>
          <cell r="AD603">
            <v>0</v>
          </cell>
        </row>
        <row r="604">
          <cell r="F604" t="str">
            <v>552602000023</v>
          </cell>
          <cell r="G604">
            <v>914.99</v>
          </cell>
          <cell r="H604">
            <v>914.99</v>
          </cell>
          <cell r="I604">
            <v>109.2</v>
          </cell>
          <cell r="J604">
            <v>109.2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35.950000000000003</v>
          </cell>
          <cell r="R604">
            <v>64.8</v>
          </cell>
          <cell r="S604">
            <v>64.8</v>
          </cell>
          <cell r="T604">
            <v>0</v>
          </cell>
          <cell r="U604">
            <v>101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604.04</v>
          </cell>
          <cell r="AA604">
            <v>0</v>
          </cell>
          <cell r="AB604">
            <v>604.04</v>
          </cell>
          <cell r="AC604">
            <v>0</v>
          </cell>
          <cell r="AD604">
            <v>0</v>
          </cell>
        </row>
        <row r="605">
          <cell r="F605" t="str">
            <v>552602000024</v>
          </cell>
          <cell r="G605">
            <v>273.52</v>
          </cell>
          <cell r="H605">
            <v>273.52</v>
          </cell>
          <cell r="I605">
            <v>26</v>
          </cell>
          <cell r="J605">
            <v>26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247.52</v>
          </cell>
          <cell r="AD605">
            <v>0</v>
          </cell>
        </row>
        <row r="606">
          <cell r="F606" t="str">
            <v>552602000027</v>
          </cell>
          <cell r="G606">
            <v>513021.75</v>
          </cell>
          <cell r="H606">
            <v>513021.75</v>
          </cell>
          <cell r="I606">
            <v>56078.549999999996</v>
          </cell>
          <cell r="J606">
            <v>14363.27</v>
          </cell>
          <cell r="K606">
            <v>30450.46</v>
          </cell>
          <cell r="L606">
            <v>11264.82</v>
          </cell>
          <cell r="M606">
            <v>59021.599999999999</v>
          </cell>
          <cell r="N606">
            <v>39409.89</v>
          </cell>
          <cell r="O606">
            <v>19611.71</v>
          </cell>
          <cell r="P606">
            <v>32324.89</v>
          </cell>
          <cell r="Q606">
            <v>17347.189999999999</v>
          </cell>
          <cell r="R606">
            <v>13820.119999999999</v>
          </cell>
          <cell r="S606">
            <v>10275.39</v>
          </cell>
          <cell r="T606">
            <v>3544.73</v>
          </cell>
          <cell r="U606">
            <v>40954.870000000003</v>
          </cell>
          <cell r="V606">
            <v>59765.24</v>
          </cell>
          <cell r="W606">
            <v>181210.59000000003</v>
          </cell>
          <cell r="X606">
            <v>169977.95</v>
          </cell>
          <cell r="Y606">
            <v>11232.64</v>
          </cell>
          <cell r="Z606">
            <v>26891.07</v>
          </cell>
          <cell r="AA606">
            <v>15900.47</v>
          </cell>
          <cell r="AB606">
            <v>10990.6</v>
          </cell>
          <cell r="AC606">
            <v>25607.63</v>
          </cell>
          <cell r="AD606">
            <v>0</v>
          </cell>
        </row>
        <row r="607">
          <cell r="F607" t="str">
            <v>552602000030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</row>
        <row r="608">
          <cell r="F608" t="str">
            <v>552602000031</v>
          </cell>
          <cell r="G608">
            <v>64204.68</v>
          </cell>
          <cell r="H608">
            <v>64204.68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7.11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64197.57</v>
          </cell>
        </row>
        <row r="609">
          <cell r="F609" t="str">
            <v>552701000000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F610" t="str">
            <v>552701000001</v>
          </cell>
          <cell r="G610">
            <v>1605759.92</v>
          </cell>
          <cell r="H610">
            <v>1605759.9200000002</v>
          </cell>
          <cell r="I610">
            <v>119082.13</v>
          </cell>
          <cell r="J610">
            <v>57888.71</v>
          </cell>
          <cell r="K610">
            <v>10602.85</v>
          </cell>
          <cell r="L610">
            <v>36257.130000000005</v>
          </cell>
          <cell r="M610">
            <v>157791.26999999999</v>
          </cell>
          <cell r="N610">
            <v>131761.4</v>
          </cell>
          <cell r="O610">
            <v>16067.12</v>
          </cell>
          <cell r="P610">
            <v>249853.86</v>
          </cell>
          <cell r="Q610">
            <v>87376.83</v>
          </cell>
          <cell r="R610">
            <v>112407.47</v>
          </cell>
          <cell r="S610">
            <v>78402.320000000007</v>
          </cell>
          <cell r="T610">
            <v>25770.84</v>
          </cell>
          <cell r="U610">
            <v>142479.26</v>
          </cell>
          <cell r="V610">
            <v>179372.93</v>
          </cell>
          <cell r="W610">
            <v>110130.21999999999</v>
          </cell>
          <cell r="X610">
            <v>38480.629999999997</v>
          </cell>
          <cell r="Y610">
            <v>67504.929999999993</v>
          </cell>
          <cell r="Z610">
            <v>111674.53</v>
          </cell>
          <cell r="AA610">
            <v>59350.3</v>
          </cell>
          <cell r="AB610">
            <v>45917.89</v>
          </cell>
          <cell r="AC610">
            <v>96640.17</v>
          </cell>
          <cell r="AD610">
            <v>238951.25</v>
          </cell>
        </row>
        <row r="611">
          <cell r="F611" t="str">
            <v>552703000000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</row>
        <row r="612">
          <cell r="F612" t="str">
            <v>552703000001</v>
          </cell>
          <cell r="G612">
            <v>86663.84</v>
          </cell>
          <cell r="H612">
            <v>86663.84</v>
          </cell>
          <cell r="I612">
            <v>5774.9</v>
          </cell>
          <cell r="J612">
            <v>2155.25</v>
          </cell>
          <cell r="K612">
            <v>364.1</v>
          </cell>
          <cell r="L612">
            <v>3095.85</v>
          </cell>
          <cell r="M612">
            <v>7814.9000000000005</v>
          </cell>
          <cell r="N612">
            <v>6439.5</v>
          </cell>
          <cell r="O612">
            <v>492.1</v>
          </cell>
          <cell r="P612">
            <v>18987</v>
          </cell>
          <cell r="Q612">
            <v>6731.45</v>
          </cell>
          <cell r="R612">
            <v>4852.2300000000005</v>
          </cell>
          <cell r="S612">
            <v>3437.5</v>
          </cell>
          <cell r="T612">
            <v>184.85</v>
          </cell>
          <cell r="U612">
            <v>10547.02</v>
          </cell>
          <cell r="V612">
            <v>7639.55</v>
          </cell>
          <cell r="W612">
            <v>6973.57</v>
          </cell>
          <cell r="X612">
            <v>927.47</v>
          </cell>
          <cell r="Y612">
            <v>5356.2</v>
          </cell>
          <cell r="Z612">
            <v>6721.95</v>
          </cell>
          <cell r="AA612">
            <v>4250.05</v>
          </cell>
          <cell r="AB612">
            <v>1884.5</v>
          </cell>
          <cell r="AC612">
            <v>4303.72</v>
          </cell>
          <cell r="AD612">
            <v>6317.5499999999993</v>
          </cell>
        </row>
        <row r="613">
          <cell r="F613" t="str">
            <v>552703000002</v>
          </cell>
          <cell r="G613">
            <v>3465.9300000000003</v>
          </cell>
          <cell r="H613">
            <v>3465.93</v>
          </cell>
          <cell r="I613">
            <v>523.83000000000004</v>
          </cell>
          <cell r="J613">
            <v>486.6</v>
          </cell>
          <cell r="K613">
            <v>0</v>
          </cell>
          <cell r="L613">
            <v>37.229999999999997</v>
          </cell>
          <cell r="M613">
            <v>154.19999999999999</v>
          </cell>
          <cell r="N613">
            <v>56</v>
          </cell>
          <cell r="O613">
            <v>98.2</v>
          </cell>
          <cell r="P613">
            <v>873.9</v>
          </cell>
          <cell r="Q613">
            <v>470.2</v>
          </cell>
          <cell r="R613">
            <v>601.80000000000007</v>
          </cell>
          <cell r="S613">
            <v>531.6</v>
          </cell>
          <cell r="T613">
            <v>0</v>
          </cell>
          <cell r="U613">
            <v>0</v>
          </cell>
          <cell r="V613">
            <v>114.4</v>
          </cell>
          <cell r="W613">
            <v>33</v>
          </cell>
          <cell r="X613">
            <v>0</v>
          </cell>
          <cell r="Y613">
            <v>33</v>
          </cell>
          <cell r="Z613">
            <v>227</v>
          </cell>
          <cell r="AA613">
            <v>107.6</v>
          </cell>
          <cell r="AB613">
            <v>67.2</v>
          </cell>
          <cell r="AC613">
            <v>360.8</v>
          </cell>
          <cell r="AD613">
            <v>106.8</v>
          </cell>
        </row>
        <row r="614">
          <cell r="F614" t="str">
            <v>552703000003</v>
          </cell>
          <cell r="G614">
            <v>5952.46</v>
          </cell>
          <cell r="H614">
            <v>5952.46</v>
          </cell>
          <cell r="I614">
            <v>881.40000000000009</v>
          </cell>
          <cell r="J614">
            <v>211</v>
          </cell>
          <cell r="K614">
            <v>419.6</v>
          </cell>
          <cell r="L614">
            <v>250.8</v>
          </cell>
          <cell r="M614">
            <v>931.35</v>
          </cell>
          <cell r="N614">
            <v>931.35</v>
          </cell>
          <cell r="O614">
            <v>0</v>
          </cell>
          <cell r="P614">
            <v>212.36</v>
          </cell>
          <cell r="Q614">
            <v>275.25</v>
          </cell>
          <cell r="R614">
            <v>480.5</v>
          </cell>
          <cell r="S614">
            <v>246.5</v>
          </cell>
          <cell r="T614">
            <v>234</v>
          </cell>
          <cell r="U614">
            <v>1563.9</v>
          </cell>
          <cell r="V614">
            <v>964.5</v>
          </cell>
          <cell r="W614">
            <v>187.7</v>
          </cell>
          <cell r="X614">
            <v>0</v>
          </cell>
          <cell r="Y614">
            <v>0</v>
          </cell>
          <cell r="Z614">
            <v>25.3</v>
          </cell>
          <cell r="AA614">
            <v>25.3</v>
          </cell>
          <cell r="AB614">
            <v>0</v>
          </cell>
          <cell r="AC614">
            <v>430.2</v>
          </cell>
          <cell r="AD614">
            <v>0</v>
          </cell>
        </row>
        <row r="615">
          <cell r="F615" t="str">
            <v>552901000000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</row>
        <row r="616">
          <cell r="F616" t="str">
            <v>552901000001</v>
          </cell>
          <cell r="G616">
            <v>6895.6900000000005</v>
          </cell>
          <cell r="H616">
            <v>6895.6900000000005</v>
          </cell>
          <cell r="I616">
            <v>253.98000000000002</v>
          </cell>
          <cell r="J616">
            <v>0</v>
          </cell>
          <cell r="K616">
            <v>0</v>
          </cell>
          <cell r="L616">
            <v>35.24</v>
          </cell>
          <cell r="M616">
            <v>349.46</v>
          </cell>
          <cell r="N616">
            <v>349.46</v>
          </cell>
          <cell r="O616">
            <v>0</v>
          </cell>
          <cell r="P616">
            <v>543.75</v>
          </cell>
          <cell r="Q616">
            <v>143.19</v>
          </cell>
          <cell r="R616">
            <v>1670</v>
          </cell>
          <cell r="S616">
            <v>1670</v>
          </cell>
          <cell r="T616">
            <v>0</v>
          </cell>
          <cell r="U616">
            <v>416.33</v>
          </cell>
          <cell r="V616">
            <v>1090.9100000000001</v>
          </cell>
          <cell r="W616">
            <v>223.53</v>
          </cell>
          <cell r="X616">
            <v>0</v>
          </cell>
          <cell r="Y616">
            <v>191.5</v>
          </cell>
          <cell r="Z616">
            <v>370.88</v>
          </cell>
          <cell r="AA616">
            <v>275.39</v>
          </cell>
          <cell r="AB616">
            <v>95.49</v>
          </cell>
          <cell r="AC616">
            <v>50</v>
          </cell>
          <cell r="AD616">
            <v>1783.6600000000003</v>
          </cell>
        </row>
        <row r="617">
          <cell r="F617" t="str">
            <v>553201000010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</row>
        <row r="618">
          <cell r="F618" t="str">
            <v>553201000011</v>
          </cell>
          <cell r="G618">
            <v>130243.54999999999</v>
          </cell>
          <cell r="H618">
            <v>130243.54999999999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8169.51</v>
          </cell>
          <cell r="AD618">
            <v>122074.04</v>
          </cell>
        </row>
        <row r="619">
          <cell r="F619" t="str">
            <v>553201000012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</row>
        <row r="620">
          <cell r="F620" t="str">
            <v>553201000020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F621" t="str">
            <v>553201000021</v>
          </cell>
          <cell r="G621">
            <v>2046968.42</v>
          </cell>
          <cell r="H621">
            <v>2046968.42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2046968.42</v>
          </cell>
        </row>
        <row r="622">
          <cell r="F622" t="str">
            <v>553255550000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</row>
        <row r="623">
          <cell r="F623" t="str">
            <v>553255550001</v>
          </cell>
          <cell r="G623">
            <v>20415850.289999999</v>
          </cell>
          <cell r="H623">
            <v>20415850.289999999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20415850.289999999</v>
          </cell>
        </row>
        <row r="624">
          <cell r="F624" t="str">
            <v>553255550002</v>
          </cell>
          <cell r="G624">
            <v>10829</v>
          </cell>
          <cell r="H624">
            <v>10829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10829</v>
          </cell>
        </row>
        <row r="625">
          <cell r="F625" t="str">
            <v>553255550003</v>
          </cell>
          <cell r="G625">
            <v>9202.85</v>
          </cell>
          <cell r="H625">
            <v>9202.85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9202.85</v>
          </cell>
        </row>
        <row r="626">
          <cell r="F626" t="str">
            <v>553999000000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</row>
        <row r="627">
          <cell r="F627" t="str">
            <v>553999000001</v>
          </cell>
          <cell r="G627">
            <v>43071.94</v>
          </cell>
          <cell r="H627">
            <v>43071.94</v>
          </cell>
          <cell r="I627">
            <v>354.8</v>
          </cell>
          <cell r="J627">
            <v>123.2</v>
          </cell>
          <cell r="K627">
            <v>0</v>
          </cell>
          <cell r="L627">
            <v>231.6</v>
          </cell>
          <cell r="M627">
            <v>573.35</v>
          </cell>
          <cell r="N627">
            <v>501</v>
          </cell>
          <cell r="O627">
            <v>25</v>
          </cell>
          <cell r="P627">
            <v>3830.19</v>
          </cell>
          <cell r="Q627">
            <v>4550.6000000000004</v>
          </cell>
          <cell r="R627">
            <v>322</v>
          </cell>
          <cell r="S627">
            <v>322</v>
          </cell>
          <cell r="T627">
            <v>0</v>
          </cell>
          <cell r="U627">
            <v>1590.41</v>
          </cell>
          <cell r="V627">
            <v>3774.44</v>
          </cell>
          <cell r="W627">
            <v>966.08</v>
          </cell>
          <cell r="X627">
            <v>0</v>
          </cell>
          <cell r="Y627">
            <v>966.08</v>
          </cell>
          <cell r="Z627">
            <v>855.05000000000007</v>
          </cell>
          <cell r="AA627">
            <v>115.6</v>
          </cell>
          <cell r="AB627">
            <v>739.45</v>
          </cell>
          <cell r="AC627">
            <v>530.20000000000005</v>
          </cell>
          <cell r="AD627">
            <v>25724.820000000003</v>
          </cell>
        </row>
        <row r="628">
          <cell r="F628" t="str">
            <v>553999000002</v>
          </cell>
          <cell r="G628">
            <v>24793.35</v>
          </cell>
          <cell r="H628">
            <v>24793.35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24793.35</v>
          </cell>
        </row>
        <row r="629">
          <cell r="F629" t="str">
            <v>554201000000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</row>
        <row r="630">
          <cell r="F630" t="str">
            <v>554201000001</v>
          </cell>
          <cell r="G630">
            <v>65580.160000000003</v>
          </cell>
          <cell r="H630">
            <v>65580.160000000003</v>
          </cell>
          <cell r="I630">
            <v>3609.28</v>
          </cell>
          <cell r="J630">
            <v>732.1</v>
          </cell>
          <cell r="K630">
            <v>88.06</v>
          </cell>
          <cell r="L630">
            <v>2464.0700000000002</v>
          </cell>
          <cell r="M630">
            <v>1592.51</v>
          </cell>
          <cell r="N630">
            <v>1184.46</v>
          </cell>
          <cell r="O630">
            <v>408.05</v>
          </cell>
          <cell r="P630">
            <v>16658.669999999998</v>
          </cell>
          <cell r="Q630">
            <v>1345.14</v>
          </cell>
          <cell r="R630">
            <v>779.93</v>
          </cell>
          <cell r="S630">
            <v>779.93</v>
          </cell>
          <cell r="T630">
            <v>0</v>
          </cell>
          <cell r="U630">
            <v>3043.95</v>
          </cell>
          <cell r="V630">
            <v>4887.9399999999996</v>
          </cell>
          <cell r="W630">
            <v>3776.72</v>
          </cell>
          <cell r="X630">
            <v>0</v>
          </cell>
          <cell r="Y630">
            <v>3776.72</v>
          </cell>
          <cell r="Z630">
            <v>4411.28</v>
          </cell>
          <cell r="AA630">
            <v>87.01</v>
          </cell>
          <cell r="AB630">
            <v>1149.78</v>
          </cell>
          <cell r="AC630">
            <v>1032.32</v>
          </cell>
          <cell r="AD630">
            <v>24442.42</v>
          </cell>
        </row>
        <row r="631">
          <cell r="F631" t="str">
            <v>554301000000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</row>
        <row r="632">
          <cell r="F632" t="str">
            <v>554301000001</v>
          </cell>
          <cell r="G632">
            <v>597953.39999999991</v>
          </cell>
          <cell r="H632">
            <v>597953.4</v>
          </cell>
          <cell r="I632">
            <v>219.17000000000002</v>
          </cell>
          <cell r="J632">
            <v>54.74</v>
          </cell>
          <cell r="K632">
            <v>0</v>
          </cell>
          <cell r="L632">
            <v>164.43</v>
          </cell>
          <cell r="M632">
            <v>1577.87</v>
          </cell>
          <cell r="N632">
            <v>1577.87</v>
          </cell>
          <cell r="O632">
            <v>0</v>
          </cell>
          <cell r="P632">
            <v>3001.96</v>
          </cell>
          <cell r="Q632">
            <v>1087.1199999999999</v>
          </cell>
          <cell r="R632">
            <v>700.16</v>
          </cell>
          <cell r="S632">
            <v>700.16</v>
          </cell>
          <cell r="T632">
            <v>0</v>
          </cell>
          <cell r="U632">
            <v>1054.03</v>
          </cell>
          <cell r="V632">
            <v>2983.14</v>
          </cell>
          <cell r="W632">
            <v>235.71</v>
          </cell>
          <cell r="X632">
            <v>0</v>
          </cell>
          <cell r="Y632">
            <v>235.71</v>
          </cell>
          <cell r="Z632">
            <v>625.83999999999992</v>
          </cell>
          <cell r="AA632">
            <v>521.41</v>
          </cell>
          <cell r="AB632">
            <v>104.43</v>
          </cell>
          <cell r="AC632">
            <v>0</v>
          </cell>
          <cell r="AD632">
            <v>586468.39999999991</v>
          </cell>
        </row>
        <row r="633">
          <cell r="F633" t="str">
            <v>554401000000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</row>
        <row r="634">
          <cell r="F634" t="str">
            <v>554401000001</v>
          </cell>
          <cell r="G634">
            <v>369804.82</v>
          </cell>
          <cell r="H634">
            <v>369804.82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54540.5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315264.32</v>
          </cell>
        </row>
        <row r="635">
          <cell r="F635" t="str">
            <v>554401000002</v>
          </cell>
          <cell r="G635">
            <v>27814.26</v>
          </cell>
          <cell r="H635">
            <v>27814.26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27814.26</v>
          </cell>
        </row>
        <row r="636">
          <cell r="F636" t="str">
            <v>554501000000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</row>
        <row r="637">
          <cell r="F637" t="str">
            <v>554501000001</v>
          </cell>
          <cell r="G637">
            <v>18550.04</v>
          </cell>
          <cell r="H637">
            <v>18550.04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1500</v>
          </cell>
          <cell r="Q637">
            <v>416.5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16633.54</v>
          </cell>
        </row>
        <row r="638">
          <cell r="F638" t="str">
            <v>554501000002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</row>
        <row r="639">
          <cell r="F639" t="str">
            <v>554501000003</v>
          </cell>
          <cell r="G639">
            <v>22236.39</v>
          </cell>
          <cell r="H639">
            <v>22236.39</v>
          </cell>
          <cell r="I639">
            <v>724.5</v>
          </cell>
          <cell r="J639">
            <v>70</v>
          </cell>
          <cell r="K639">
            <v>0</v>
          </cell>
          <cell r="L639">
            <v>654.5</v>
          </cell>
          <cell r="M639">
            <v>5058.6899999999996</v>
          </cell>
          <cell r="N639">
            <v>5058.6899999999996</v>
          </cell>
          <cell r="O639">
            <v>0</v>
          </cell>
          <cell r="P639">
            <v>624.66999999999996</v>
          </cell>
          <cell r="Q639">
            <v>854.33</v>
          </cell>
          <cell r="R639">
            <v>720.69</v>
          </cell>
          <cell r="S639">
            <v>720.69</v>
          </cell>
          <cell r="T639">
            <v>0</v>
          </cell>
          <cell r="U639">
            <v>-2071.2399999999998</v>
          </cell>
          <cell r="V639">
            <v>-585.53</v>
          </cell>
          <cell r="W639">
            <v>99.96</v>
          </cell>
          <cell r="X639">
            <v>0</v>
          </cell>
          <cell r="Y639">
            <v>99.96</v>
          </cell>
          <cell r="Z639">
            <v>846.62</v>
          </cell>
          <cell r="AA639">
            <v>496.62</v>
          </cell>
          <cell r="AB639">
            <v>350</v>
          </cell>
          <cell r="AC639">
            <v>0</v>
          </cell>
          <cell r="AD639">
            <v>15963.7</v>
          </cell>
        </row>
        <row r="640">
          <cell r="F640" t="str">
            <v>554688000000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</row>
        <row r="641">
          <cell r="F641" t="str">
            <v>554688000001</v>
          </cell>
          <cell r="G641">
            <v>64</v>
          </cell>
          <cell r="H641">
            <v>64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64</v>
          </cell>
        </row>
        <row r="642">
          <cell r="F642" t="str">
            <v>554701000000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</row>
        <row r="643">
          <cell r="F643" t="str">
            <v>554701000001</v>
          </cell>
          <cell r="G643">
            <v>29427.29</v>
          </cell>
          <cell r="H643">
            <v>29427.29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1144.94</v>
          </cell>
          <cell r="N643">
            <v>1144.94</v>
          </cell>
          <cell r="O643">
            <v>0</v>
          </cell>
          <cell r="P643">
            <v>3945.4</v>
          </cell>
          <cell r="Q643">
            <v>2203.52</v>
          </cell>
          <cell r="R643">
            <v>88.9</v>
          </cell>
          <cell r="S643">
            <v>0</v>
          </cell>
          <cell r="T643">
            <v>0</v>
          </cell>
          <cell r="U643">
            <v>1759.9</v>
          </cell>
          <cell r="V643">
            <v>2704.32</v>
          </cell>
          <cell r="W643">
            <v>0</v>
          </cell>
          <cell r="X643">
            <v>0</v>
          </cell>
          <cell r="Y643">
            <v>0</v>
          </cell>
          <cell r="Z643">
            <v>69</v>
          </cell>
          <cell r="AA643">
            <v>69</v>
          </cell>
          <cell r="AB643">
            <v>0</v>
          </cell>
          <cell r="AC643">
            <v>210.08</v>
          </cell>
          <cell r="AD643">
            <v>17301.23</v>
          </cell>
        </row>
        <row r="644">
          <cell r="F644" t="str">
            <v>554701000002</v>
          </cell>
          <cell r="G644">
            <v>9719.9699999999993</v>
          </cell>
          <cell r="H644">
            <v>9719.9699999999993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9719.9699999999993</v>
          </cell>
        </row>
        <row r="645">
          <cell r="F645" t="str">
            <v>554701000003</v>
          </cell>
          <cell r="G645">
            <v>2973.4300000000003</v>
          </cell>
          <cell r="H645">
            <v>2973.4300000000003</v>
          </cell>
          <cell r="I645">
            <v>475.8</v>
          </cell>
          <cell r="J645">
            <v>40.200000000000003</v>
          </cell>
          <cell r="K645">
            <v>0</v>
          </cell>
          <cell r="L645">
            <v>435.6</v>
          </cell>
          <cell r="M645">
            <v>0</v>
          </cell>
          <cell r="N645">
            <v>0</v>
          </cell>
          <cell r="O645">
            <v>0</v>
          </cell>
          <cell r="P645">
            <v>294.8</v>
          </cell>
          <cell r="Q645">
            <v>0</v>
          </cell>
          <cell r="R645">
            <v>932.44</v>
          </cell>
          <cell r="S645">
            <v>672.64</v>
          </cell>
          <cell r="T645">
            <v>0</v>
          </cell>
          <cell r="U645">
            <v>390.09</v>
          </cell>
          <cell r="V645">
            <v>686</v>
          </cell>
          <cell r="W645">
            <v>108</v>
          </cell>
          <cell r="X645">
            <v>0</v>
          </cell>
          <cell r="Y645">
            <v>108</v>
          </cell>
          <cell r="Z645">
            <v>0</v>
          </cell>
          <cell r="AA645">
            <v>0</v>
          </cell>
          <cell r="AB645">
            <v>0</v>
          </cell>
          <cell r="AC645">
            <v>86.3</v>
          </cell>
          <cell r="AD645">
            <v>0</v>
          </cell>
        </row>
        <row r="646">
          <cell r="F646" t="str">
            <v>554701000004</v>
          </cell>
          <cell r="G646">
            <v>520.58000000000004</v>
          </cell>
          <cell r="H646">
            <v>520.58000000000004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520.58000000000004</v>
          </cell>
        </row>
        <row r="647">
          <cell r="F647" t="str">
            <v>563601000000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</row>
        <row r="648">
          <cell r="F648" t="str">
            <v>563601000011</v>
          </cell>
          <cell r="G648">
            <v>34903500</v>
          </cell>
          <cell r="H648">
            <v>34903500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34903500</v>
          </cell>
        </row>
        <row r="649">
          <cell r="F649" t="str">
            <v>563601000012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</row>
        <row r="650">
          <cell r="F650" t="str">
            <v>563601000021</v>
          </cell>
          <cell r="G650">
            <v>1004796.07</v>
          </cell>
          <cell r="H650">
            <v>1004796.07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1004796.07</v>
          </cell>
        </row>
        <row r="651">
          <cell r="F651" t="str">
            <v>566301000000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</row>
        <row r="652">
          <cell r="F652" t="str">
            <v>566301000001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</row>
        <row r="653">
          <cell r="F653" t="str">
            <v>568501000000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</row>
        <row r="654">
          <cell r="F654" t="str">
            <v>568501000001</v>
          </cell>
          <cell r="G654">
            <v>219226.25</v>
          </cell>
          <cell r="H654">
            <v>219226.25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219226.25</v>
          </cell>
        </row>
        <row r="655">
          <cell r="F655" t="str">
            <v>571101000000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</row>
        <row r="656">
          <cell r="F656" t="str">
            <v>571101000010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</row>
        <row r="657">
          <cell r="F657" t="str">
            <v>571101000011</v>
          </cell>
          <cell r="G657">
            <v>198187.98</v>
          </cell>
          <cell r="H657">
            <v>198187.98</v>
          </cell>
          <cell r="I657">
            <v>1088.32</v>
          </cell>
          <cell r="J657">
            <v>936.79</v>
          </cell>
          <cell r="K657">
            <v>151.53</v>
          </cell>
          <cell r="L657">
            <v>0</v>
          </cell>
          <cell r="M657">
            <v>11487.82</v>
          </cell>
          <cell r="N657">
            <v>11487.82</v>
          </cell>
          <cell r="O657">
            <v>0</v>
          </cell>
          <cell r="P657">
            <v>46194.19</v>
          </cell>
          <cell r="Q657">
            <v>2482.04</v>
          </cell>
          <cell r="R657">
            <v>6931.63</v>
          </cell>
          <cell r="S657">
            <v>0</v>
          </cell>
          <cell r="T657">
            <v>6931.63</v>
          </cell>
          <cell r="U657">
            <v>87770.34</v>
          </cell>
          <cell r="V657">
            <v>23329.54</v>
          </cell>
          <cell r="W657">
            <v>766.12</v>
          </cell>
          <cell r="X657">
            <v>766.12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18137.98</v>
          </cell>
          <cell r="AD657">
            <v>0</v>
          </cell>
        </row>
        <row r="658">
          <cell r="F658" t="str">
            <v>571101000012</v>
          </cell>
          <cell r="G658">
            <v>4080.24</v>
          </cell>
          <cell r="H658">
            <v>4080.24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3214.56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865.68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</row>
        <row r="659">
          <cell r="F659" t="str">
            <v>571101000020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</row>
        <row r="660">
          <cell r="F660" t="str">
            <v>571101000021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</row>
        <row r="661">
          <cell r="F661" t="str">
            <v>571101000022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</row>
        <row r="662">
          <cell r="F662" t="str">
            <v>571101000030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</row>
        <row r="663">
          <cell r="F663" t="str">
            <v>571101000031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</row>
        <row r="664">
          <cell r="F664" t="str">
            <v>571101000032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</row>
        <row r="665">
          <cell r="F665" t="str">
            <v>571201000000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F666" t="str">
            <v>571201000101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F667" t="str">
            <v>571201000201</v>
          </cell>
          <cell r="G667">
            <v>70507.56</v>
          </cell>
          <cell r="H667">
            <v>70507.56</v>
          </cell>
          <cell r="I667">
            <v>70507.56</v>
          </cell>
          <cell r="J667">
            <v>0</v>
          </cell>
          <cell r="K667">
            <v>70507.56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F668" t="str">
            <v>571201000202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F669" t="str">
            <v>571201000301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F670" t="str">
            <v>571201000302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  <row r="671">
          <cell r="F671" t="str">
            <v>571201000303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</row>
        <row r="672">
          <cell r="F672" t="str">
            <v>571201000304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</row>
        <row r="673">
          <cell r="F673" t="str">
            <v>571201000305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</row>
        <row r="674">
          <cell r="F674" t="str">
            <v>571201000501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</row>
        <row r="675">
          <cell r="F675" t="str">
            <v>571201000502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</row>
        <row r="676">
          <cell r="F676" t="str">
            <v>571201000503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</row>
        <row r="677">
          <cell r="F677" t="str">
            <v>571201000504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</row>
        <row r="678">
          <cell r="F678" t="str">
            <v>571201000505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</row>
        <row r="679">
          <cell r="F679" t="str">
            <v>571201000506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</row>
        <row r="680">
          <cell r="F680" t="str">
            <v>571201000507</v>
          </cell>
          <cell r="G680">
            <v>119467</v>
          </cell>
          <cell r="H680">
            <v>119467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119467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</row>
        <row r="681">
          <cell r="F681" t="str">
            <v>571201000508</v>
          </cell>
          <cell r="G681">
            <v>208468.52</v>
          </cell>
          <cell r="H681">
            <v>208468.52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208468.52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</row>
        <row r="682">
          <cell r="F682" t="str">
            <v>571201000509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</row>
        <row r="683">
          <cell r="F683" t="str">
            <v>571201000601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</row>
        <row r="684">
          <cell r="F684" t="str">
            <v>571201000602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</row>
        <row r="685">
          <cell r="F685" t="str">
            <v>571201000603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</row>
        <row r="686">
          <cell r="F686" t="str">
            <v>571201000701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</row>
        <row r="687">
          <cell r="F687" t="str">
            <v>571201000702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</row>
        <row r="688">
          <cell r="F688" t="str">
            <v>571201000703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</row>
        <row r="689">
          <cell r="F689" t="str">
            <v>571201000704</v>
          </cell>
          <cell r="G689">
            <v>66332.86</v>
          </cell>
          <cell r="H689">
            <v>66332.86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66332.86</v>
          </cell>
          <cell r="S689">
            <v>66332.86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</row>
        <row r="690">
          <cell r="F690" t="str">
            <v>571201000901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</row>
        <row r="691">
          <cell r="F691" t="str">
            <v>571201000902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</row>
        <row r="692">
          <cell r="F692" t="str">
            <v>571201000903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</row>
        <row r="693">
          <cell r="F693" t="str">
            <v>571201000904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</row>
        <row r="694">
          <cell r="F694" t="str">
            <v>571201000905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</row>
        <row r="695">
          <cell r="F695" t="str">
            <v>571201000906</v>
          </cell>
          <cell r="G695">
            <v>173564.73</v>
          </cell>
          <cell r="H695">
            <v>173564.73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173564.73</v>
          </cell>
        </row>
        <row r="696">
          <cell r="F696" t="str">
            <v>571201000907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</row>
        <row r="697">
          <cell r="F697" t="str">
            <v>571201000908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</row>
        <row r="698">
          <cell r="F698" t="str">
            <v>571201001001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</row>
        <row r="699">
          <cell r="F699" t="str">
            <v>571201001002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</row>
        <row r="700">
          <cell r="F700" t="str">
            <v>571201001003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</row>
        <row r="701">
          <cell r="F701" t="str">
            <v>571201001101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</row>
        <row r="702">
          <cell r="F702" t="str">
            <v>571201001102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</row>
        <row r="703">
          <cell r="F703" t="str">
            <v>571201001201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</row>
        <row r="704">
          <cell r="F704" t="str">
            <v>571201001301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</row>
        <row r="705">
          <cell r="F705" t="str">
            <v>571201001401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</row>
        <row r="706">
          <cell r="F706" t="str">
            <v>571201001501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</row>
        <row r="707">
          <cell r="F707" t="str">
            <v>571201001502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</row>
        <row r="708">
          <cell r="F708" t="str">
            <v>571201001601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</row>
        <row r="709">
          <cell r="F709" t="str">
            <v>571201001602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</row>
        <row r="710">
          <cell r="F710" t="str">
            <v>571201001603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</row>
        <row r="711">
          <cell r="F711" t="str">
            <v>571201002001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</row>
        <row r="712">
          <cell r="F712" t="str">
            <v>571201002002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</row>
        <row r="713">
          <cell r="F713" t="str">
            <v>571201002003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</row>
        <row r="714">
          <cell r="F714" t="str">
            <v>571201002004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</row>
        <row r="715">
          <cell r="F715" t="str">
            <v>571201002005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</row>
        <row r="716">
          <cell r="F716" t="str">
            <v>571201002006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</row>
        <row r="717">
          <cell r="F717" t="str">
            <v>571201002007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</row>
        <row r="718">
          <cell r="F718" t="str">
            <v>571201002008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</row>
        <row r="719">
          <cell r="F719" t="str">
            <v>571201002009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</row>
        <row r="720">
          <cell r="F720" t="str">
            <v>571201009999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</row>
        <row r="721">
          <cell r="F721" t="str">
            <v>581101000000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</row>
        <row r="722">
          <cell r="F722" t="str">
            <v>581101000001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</row>
        <row r="723">
          <cell r="F723" t="str">
            <v>581101000002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</row>
        <row r="724">
          <cell r="F724" t="str">
            <v>581201000000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</row>
        <row r="725">
          <cell r="F725" t="str">
            <v>581201000001</v>
          </cell>
          <cell r="G725">
            <v>124993.01000000001</v>
          </cell>
          <cell r="H725">
            <v>124993.01000000001</v>
          </cell>
          <cell r="I725">
            <v>16772.91</v>
          </cell>
          <cell r="J725">
            <v>5791.88</v>
          </cell>
          <cell r="K725">
            <v>0</v>
          </cell>
          <cell r="L725">
            <v>10981.03</v>
          </cell>
          <cell r="M725">
            <v>7327.43</v>
          </cell>
          <cell r="N725">
            <v>7327.43</v>
          </cell>
          <cell r="O725">
            <v>0</v>
          </cell>
          <cell r="P725">
            <v>56397.32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3314.67</v>
          </cell>
          <cell r="V725">
            <v>11318.09</v>
          </cell>
          <cell r="W725">
            <v>0</v>
          </cell>
          <cell r="X725">
            <v>0</v>
          </cell>
          <cell r="Y725">
            <v>0</v>
          </cell>
          <cell r="Z725">
            <v>26560.63</v>
          </cell>
          <cell r="AA725">
            <v>10724.35</v>
          </cell>
          <cell r="AB725">
            <v>15836.28</v>
          </cell>
          <cell r="AC725">
            <v>0</v>
          </cell>
          <cell r="AD725">
            <v>3301.96</v>
          </cell>
        </row>
        <row r="726">
          <cell r="F726" t="str">
            <v>581255550000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</row>
        <row r="727">
          <cell r="F727" t="str">
            <v>581255550001</v>
          </cell>
          <cell r="G727">
            <v>18591189.900000002</v>
          </cell>
          <cell r="H727">
            <v>18591189.899999999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18591189.900000002</v>
          </cell>
        </row>
        <row r="728">
          <cell r="F728" t="str">
            <v>582101000000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</row>
        <row r="729">
          <cell r="F729" t="str">
            <v>582101000001</v>
          </cell>
          <cell r="G729">
            <v>9499.7900000000009</v>
          </cell>
          <cell r="H729">
            <v>9499.7900000000009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1403.17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8096.62</v>
          </cell>
        </row>
        <row r="730">
          <cell r="F730" t="str">
            <v>583101000000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</row>
        <row r="731">
          <cell r="F731" t="str">
            <v>583101000001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</row>
        <row r="732">
          <cell r="F732" t="str">
            <v>586301000000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</row>
        <row r="733">
          <cell r="F733" t="str">
            <v>586301000001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</row>
        <row r="734">
          <cell r="F734" t="str">
            <v>642101000000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</row>
        <row r="735">
          <cell r="F735" t="str">
            <v>642101000001</v>
          </cell>
          <cell r="G735">
            <v>22583.33</v>
          </cell>
          <cell r="H735">
            <v>22583.33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22583.33</v>
          </cell>
        </row>
        <row r="736">
          <cell r="F736" t="str">
            <v>642201000000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</row>
        <row r="737">
          <cell r="F737" t="str">
            <v>642201000001</v>
          </cell>
          <cell r="G737">
            <v>16099756.899999999</v>
          </cell>
          <cell r="H737">
            <v>16099756.9</v>
          </cell>
          <cell r="I737">
            <v>1746272.29</v>
          </cell>
          <cell r="J737">
            <v>687149.21</v>
          </cell>
          <cell r="K737">
            <v>441175.09</v>
          </cell>
          <cell r="L737">
            <v>597092.41</v>
          </cell>
          <cell r="M737">
            <v>2037713.3800000001</v>
          </cell>
          <cell r="N737">
            <v>1603436.11</v>
          </cell>
          <cell r="O737">
            <v>394926.05</v>
          </cell>
          <cell r="P737">
            <v>2997134.93</v>
          </cell>
          <cell r="Q737">
            <v>635564.18000000005</v>
          </cell>
          <cell r="R737">
            <v>966044.3899999999</v>
          </cell>
          <cell r="S737">
            <v>751763.61</v>
          </cell>
          <cell r="T737">
            <v>190937.56</v>
          </cell>
          <cell r="U737">
            <v>1402680.94</v>
          </cell>
          <cell r="V737">
            <v>1893575.86</v>
          </cell>
          <cell r="W737">
            <v>1747537.0499999998</v>
          </cell>
          <cell r="X737">
            <v>1114764.55</v>
          </cell>
          <cell r="Y737">
            <v>600868.82999999996</v>
          </cell>
          <cell r="Z737">
            <v>1549445.77</v>
          </cell>
          <cell r="AA737">
            <v>639239.65</v>
          </cell>
          <cell r="AB737">
            <v>881299.36</v>
          </cell>
          <cell r="AC737">
            <v>877936.84</v>
          </cell>
          <cell r="AD737">
            <v>245851.27</v>
          </cell>
        </row>
        <row r="738">
          <cell r="F738" t="str">
            <v>642401000000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</row>
        <row r="739">
          <cell r="F739" t="str">
            <v>642401000001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</row>
        <row r="740">
          <cell r="F740" t="str">
            <v>642709000000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</row>
        <row r="741">
          <cell r="F741" t="str">
            <v>642709000001</v>
          </cell>
          <cell r="G741">
            <v>-16612.759999999998</v>
          </cell>
          <cell r="H741">
            <v>-16612.759999999998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-20</v>
          </cell>
          <cell r="X741">
            <v>-20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-16592.759999999998</v>
          </cell>
        </row>
        <row r="742">
          <cell r="F742" t="str">
            <v>642801000000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</row>
        <row r="743">
          <cell r="F743" t="str">
            <v>642801000001</v>
          </cell>
          <cell r="G743">
            <v>-322339.99</v>
          </cell>
          <cell r="H743">
            <v>-322339.99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-80794.570000000007</v>
          </cell>
          <cell r="Q743">
            <v>-736</v>
          </cell>
          <cell r="R743">
            <v>-900</v>
          </cell>
          <cell r="S743">
            <v>-900</v>
          </cell>
          <cell r="T743">
            <v>0</v>
          </cell>
          <cell r="U743">
            <v>-20947.2</v>
          </cell>
          <cell r="V743">
            <v>20</v>
          </cell>
          <cell r="W743">
            <v>-63918.68</v>
          </cell>
          <cell r="X743">
            <v>-63918.68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-155063.54</v>
          </cell>
        </row>
        <row r="744">
          <cell r="F744" t="str">
            <v>642801000002</v>
          </cell>
          <cell r="G744">
            <v>9414.3900000000012</v>
          </cell>
          <cell r="H744">
            <v>9414.3900000000012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18716.330000000002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-9301.94</v>
          </cell>
        </row>
        <row r="745">
          <cell r="F745" t="str">
            <v>642801000003</v>
          </cell>
          <cell r="G745">
            <v>1850</v>
          </cell>
          <cell r="H745">
            <v>1850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1850</v>
          </cell>
        </row>
        <row r="746">
          <cell r="F746" t="str">
            <v>642811000000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</row>
        <row r="747">
          <cell r="F747" t="str">
            <v>642811000001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</row>
        <row r="748">
          <cell r="F748" t="str">
            <v>642811000002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</row>
        <row r="749">
          <cell r="F749" t="str">
            <v>642811000003</v>
          </cell>
          <cell r="G749">
            <v>-7939.07</v>
          </cell>
          <cell r="H749">
            <v>-7939.07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-7939.07</v>
          </cell>
        </row>
        <row r="750">
          <cell r="F750" t="str">
            <v>642811000004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</row>
        <row r="751">
          <cell r="F751" t="str">
            <v>642811000005</v>
          </cell>
          <cell r="G751">
            <v>-417.49</v>
          </cell>
          <cell r="H751">
            <v>-417.49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-417.49</v>
          </cell>
        </row>
        <row r="752">
          <cell r="F752" t="str">
            <v>642811000006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</row>
        <row r="753">
          <cell r="F753" t="str">
            <v>644101000000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</row>
        <row r="754">
          <cell r="F754" t="str">
            <v>644101000001</v>
          </cell>
          <cell r="G754">
            <v>514957.77</v>
          </cell>
          <cell r="H754">
            <v>514957.77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514957.77</v>
          </cell>
        </row>
        <row r="755">
          <cell r="F755" t="str">
            <v>644101000002</v>
          </cell>
          <cell r="G755">
            <v>79271.39</v>
          </cell>
          <cell r="H755">
            <v>79271.39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79271.39</v>
          </cell>
        </row>
        <row r="756">
          <cell r="F756" t="str">
            <v>644101000003</v>
          </cell>
          <cell r="G756">
            <v>7575.6</v>
          </cell>
          <cell r="H756">
            <v>7575.6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7575.6</v>
          </cell>
        </row>
        <row r="757">
          <cell r="F757" t="str">
            <v>646101000000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</row>
        <row r="758">
          <cell r="F758" t="str">
            <v>654799000000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</row>
        <row r="759">
          <cell r="F759" t="str">
            <v>654799000013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</row>
        <row r="760">
          <cell r="F760" t="str">
            <v>654799000014</v>
          </cell>
          <cell r="G760">
            <v>64960.33</v>
          </cell>
          <cell r="H760">
            <v>64960.33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64960.33</v>
          </cell>
        </row>
        <row r="761">
          <cell r="F761" t="str">
            <v>654799000019</v>
          </cell>
          <cell r="G761">
            <v>1544.52</v>
          </cell>
          <cell r="H761">
            <v>1544.52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1544.52</v>
          </cell>
        </row>
        <row r="762">
          <cell r="F762" t="str">
            <v>654799000021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</row>
        <row r="763">
          <cell r="F763" t="str">
            <v>654799000022</v>
          </cell>
          <cell r="G763">
            <v>-28145.35</v>
          </cell>
          <cell r="H763">
            <v>-28145.35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-28145.35</v>
          </cell>
        </row>
        <row r="764">
          <cell r="F764" t="str">
            <v>654799000024</v>
          </cell>
          <cell r="G764">
            <v>40.200000000000003</v>
          </cell>
          <cell r="H764">
            <v>40.200000000000003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40.200000000000003</v>
          </cell>
        </row>
        <row r="765">
          <cell r="F765" t="str">
            <v>654799000026</v>
          </cell>
          <cell r="G765">
            <v>60.15</v>
          </cell>
          <cell r="H765">
            <v>60.15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60.15</v>
          </cell>
        </row>
        <row r="766">
          <cell r="F766" t="str">
            <v>654799000027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</row>
        <row r="767">
          <cell r="F767" t="str">
            <v>654799000028</v>
          </cell>
          <cell r="G767">
            <v>904.4</v>
          </cell>
          <cell r="H767">
            <v>904.4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904.4</v>
          </cell>
        </row>
        <row r="768">
          <cell r="F768" t="str">
            <v>654799000029</v>
          </cell>
          <cell r="G768">
            <v>3960.76</v>
          </cell>
          <cell r="H768">
            <v>3960.76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3960.76</v>
          </cell>
        </row>
        <row r="769">
          <cell r="F769" t="str">
            <v>654799000031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</row>
        <row r="770">
          <cell r="F770" t="str">
            <v>654799000032</v>
          </cell>
          <cell r="G770">
            <v>16633.5</v>
          </cell>
          <cell r="H770">
            <v>16633.5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16633.5</v>
          </cell>
        </row>
        <row r="771">
          <cell r="F771" t="str">
            <v>654799000033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</row>
        <row r="772">
          <cell r="F772" t="str">
            <v>654799000036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</row>
        <row r="773">
          <cell r="F773" t="str">
            <v>654799000043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</row>
        <row r="774">
          <cell r="F774" t="str">
            <v>654799000044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</row>
        <row r="775">
          <cell r="F775" t="str">
            <v>654799000045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</row>
        <row r="776">
          <cell r="F776" t="str">
            <v>654799000046</v>
          </cell>
          <cell r="G776">
            <v>670869.18000000005</v>
          </cell>
          <cell r="H776">
            <v>670869.18000000005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670869.18000000005</v>
          </cell>
        </row>
        <row r="777">
          <cell r="F777" t="str">
            <v>654799000047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</row>
        <row r="778">
          <cell r="F778" t="str">
            <v>711101020000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</row>
        <row r="779">
          <cell r="F779" t="str">
            <v>711101020001</v>
          </cell>
          <cell r="G779">
            <v>-249813.61000000002</v>
          </cell>
          <cell r="H779">
            <v>-249813.61000000002</v>
          </cell>
          <cell r="I779">
            <v>-34546.910000000003</v>
          </cell>
          <cell r="J779">
            <v>-11518.5</v>
          </cell>
          <cell r="K779">
            <v>-13125.8</v>
          </cell>
          <cell r="L779">
            <v>-9902.61</v>
          </cell>
          <cell r="M779">
            <v>-30773.599999999999</v>
          </cell>
          <cell r="N779">
            <v>-25243.41</v>
          </cell>
          <cell r="O779">
            <v>-5520.19</v>
          </cell>
          <cell r="P779">
            <v>-53985.74</v>
          </cell>
          <cell r="Q779">
            <v>-9580.9699999999993</v>
          </cell>
          <cell r="R779">
            <v>-12460.71</v>
          </cell>
          <cell r="S779">
            <v>-9978.84</v>
          </cell>
          <cell r="T779">
            <v>-2481.87</v>
          </cell>
          <cell r="U779">
            <v>-18483.850000000002</v>
          </cell>
          <cell r="V779">
            <v>-19087.98</v>
          </cell>
          <cell r="W779">
            <v>-37371.01</v>
          </cell>
          <cell r="X779">
            <v>-30333.39</v>
          </cell>
          <cell r="Y779">
            <v>-7032.62</v>
          </cell>
          <cell r="Z779">
            <v>-15620.44</v>
          </cell>
          <cell r="AA779">
            <v>-7475.42</v>
          </cell>
          <cell r="AB779">
            <v>-8145.02</v>
          </cell>
          <cell r="AC779">
            <v>-13194.11</v>
          </cell>
          <cell r="AD779">
            <v>-4708.29</v>
          </cell>
        </row>
        <row r="780">
          <cell r="F780" t="str">
            <v>711201030000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</row>
        <row r="781">
          <cell r="F781" t="str">
            <v>711201030001</v>
          </cell>
          <cell r="G781">
            <v>-4066668.2800000003</v>
          </cell>
          <cell r="H781">
            <v>-4066668.2800000003</v>
          </cell>
          <cell r="I781">
            <v>-215268.97999999998</v>
          </cell>
          <cell r="J781">
            <v>-60738.46</v>
          </cell>
          <cell r="K781">
            <v>-31000.260000000002</v>
          </cell>
          <cell r="L781">
            <v>-123530.26</v>
          </cell>
          <cell r="M781">
            <v>-1007542.95</v>
          </cell>
          <cell r="N781">
            <v>-193924.12</v>
          </cell>
          <cell r="O781">
            <v>-12315.880000000001</v>
          </cell>
          <cell r="P781">
            <v>-516735.55000000005</v>
          </cell>
          <cell r="Q781">
            <v>-144098.81</v>
          </cell>
          <cell r="R781">
            <v>-183632.39</v>
          </cell>
          <cell r="S781">
            <v>-147858.5</v>
          </cell>
          <cell r="T781">
            <v>-35773.89</v>
          </cell>
          <cell r="U781">
            <v>-77342.680000000008</v>
          </cell>
          <cell r="V781">
            <v>-185347.45</v>
          </cell>
          <cell r="W781">
            <v>-763909.53999999992</v>
          </cell>
          <cell r="X781">
            <v>-413997.05</v>
          </cell>
          <cell r="Y781">
            <v>-64232.57</v>
          </cell>
          <cell r="Z781">
            <v>-498153.69</v>
          </cell>
          <cell r="AA781">
            <v>-242627.56</v>
          </cell>
          <cell r="AB781">
            <v>-255526.13</v>
          </cell>
          <cell r="AC781">
            <v>-474431.24</v>
          </cell>
          <cell r="AD781">
            <v>-205</v>
          </cell>
        </row>
        <row r="782">
          <cell r="F782" t="str">
            <v>711901020000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</row>
        <row r="783">
          <cell r="F783" t="str">
            <v>711901020001</v>
          </cell>
          <cell r="G783">
            <v>-705.48</v>
          </cell>
          <cell r="H783">
            <v>-705.48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656.52</v>
          </cell>
          <cell r="X783">
            <v>656.52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-1362</v>
          </cell>
        </row>
        <row r="784">
          <cell r="F784" t="str">
            <v>711999000000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</row>
        <row r="785">
          <cell r="F785" t="str">
            <v>711999000001</v>
          </cell>
          <cell r="G785">
            <v>-63842.610000000008</v>
          </cell>
          <cell r="H785">
            <v>-63842.61</v>
          </cell>
          <cell r="I785">
            <v>-2787.21</v>
          </cell>
          <cell r="J785">
            <v>-854.64</v>
          </cell>
          <cell r="K785">
            <v>0</v>
          </cell>
          <cell r="L785">
            <v>0</v>
          </cell>
          <cell r="M785">
            <v>-9197.119999999999</v>
          </cell>
          <cell r="N785">
            <v>-8265.24</v>
          </cell>
          <cell r="O785">
            <v>0</v>
          </cell>
          <cell r="P785">
            <v>-39739.270000000004</v>
          </cell>
          <cell r="Q785">
            <v>-1638.89</v>
          </cell>
          <cell r="R785">
            <v>-1350.51</v>
          </cell>
          <cell r="S785">
            <v>0</v>
          </cell>
          <cell r="T785">
            <v>0</v>
          </cell>
          <cell r="U785">
            <v>-2204.1799999999998</v>
          </cell>
          <cell r="V785">
            <v>-1242.67</v>
          </cell>
          <cell r="W785">
            <v>-4417.8999999999996</v>
          </cell>
          <cell r="X785">
            <v>4.54</v>
          </cell>
          <cell r="Y785">
            <v>0</v>
          </cell>
          <cell r="Z785">
            <v>-1759.0600000000002</v>
          </cell>
          <cell r="AA785">
            <v>-13.68</v>
          </cell>
          <cell r="AB785">
            <v>-0.25</v>
          </cell>
          <cell r="AC785">
            <v>0</v>
          </cell>
          <cell r="AD785">
            <v>494.2</v>
          </cell>
        </row>
        <row r="786">
          <cell r="F786" t="str">
            <v>711999000003</v>
          </cell>
          <cell r="G786">
            <v>-172735.84</v>
          </cell>
          <cell r="H786">
            <v>-172735.84</v>
          </cell>
          <cell r="I786">
            <v>-11869.29</v>
          </cell>
          <cell r="J786">
            <v>-4441.79</v>
          </cell>
          <cell r="K786">
            <v>-659.35</v>
          </cell>
          <cell r="L786">
            <v>-6768.15</v>
          </cell>
          <cell r="M786">
            <v>-13311.189999999999</v>
          </cell>
          <cell r="N786">
            <v>-12663.39</v>
          </cell>
          <cell r="O786">
            <v>-647.79999999999995</v>
          </cell>
          <cell r="P786">
            <v>-27240.2</v>
          </cell>
          <cell r="Q786">
            <v>-8326.9</v>
          </cell>
          <cell r="R786">
            <v>-8655.33</v>
          </cell>
          <cell r="S786">
            <v>-7599.06</v>
          </cell>
          <cell r="T786">
            <v>-1056.27</v>
          </cell>
          <cell r="U786">
            <v>-8984.36</v>
          </cell>
          <cell r="V786">
            <v>-14073.89</v>
          </cell>
          <cell r="W786">
            <v>-29279.780000000002</v>
          </cell>
          <cell r="X786">
            <v>-21956.33</v>
          </cell>
          <cell r="Y786">
            <v>-7323.45</v>
          </cell>
          <cell r="Z786">
            <v>-22750.65</v>
          </cell>
          <cell r="AA786">
            <v>-10689.22</v>
          </cell>
          <cell r="AB786">
            <v>-12061.43</v>
          </cell>
          <cell r="AC786">
            <v>-28244.25</v>
          </cell>
          <cell r="AD786">
            <v>0</v>
          </cell>
        </row>
        <row r="787">
          <cell r="F787" t="str">
            <v>711999000004</v>
          </cell>
          <cell r="G787">
            <v>-750.31000000000006</v>
          </cell>
          <cell r="H787">
            <v>-750.31</v>
          </cell>
          <cell r="I787">
            <v>-100.5</v>
          </cell>
          <cell r="J787">
            <v>-10</v>
          </cell>
          <cell r="K787">
            <v>0</v>
          </cell>
          <cell r="L787">
            <v>-90.5</v>
          </cell>
          <cell r="M787">
            <v>-20</v>
          </cell>
          <cell r="N787">
            <v>-20</v>
          </cell>
          <cell r="O787">
            <v>0</v>
          </cell>
          <cell r="P787">
            <v>-20</v>
          </cell>
          <cell r="Q787">
            <v>0</v>
          </cell>
          <cell r="R787">
            <v>-185.21</v>
          </cell>
          <cell r="S787">
            <v>-185.21</v>
          </cell>
          <cell r="T787">
            <v>0</v>
          </cell>
          <cell r="U787">
            <v>-252</v>
          </cell>
          <cell r="V787">
            <v>0</v>
          </cell>
          <cell r="W787">
            <v>-103.55</v>
          </cell>
          <cell r="X787">
            <v>-5</v>
          </cell>
          <cell r="Y787">
            <v>-98.55</v>
          </cell>
          <cell r="Z787">
            <v>-39.950000000000003</v>
          </cell>
          <cell r="AA787">
            <v>-4.95</v>
          </cell>
          <cell r="AB787">
            <v>-35</v>
          </cell>
          <cell r="AC787">
            <v>-29.1</v>
          </cell>
          <cell r="AD787">
            <v>0</v>
          </cell>
        </row>
        <row r="788">
          <cell r="F788" t="str">
            <v>711999000005</v>
          </cell>
          <cell r="G788">
            <v>-16.170000000000002</v>
          </cell>
          <cell r="H788">
            <v>-16.170000000000002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-3.46</v>
          </cell>
          <cell r="X788">
            <v>-3.46</v>
          </cell>
          <cell r="Y788">
            <v>0</v>
          </cell>
          <cell r="Z788">
            <v>-12.71</v>
          </cell>
          <cell r="AA788">
            <v>-12.71</v>
          </cell>
          <cell r="AB788">
            <v>0</v>
          </cell>
          <cell r="AC788">
            <v>0</v>
          </cell>
          <cell r="AD788">
            <v>0</v>
          </cell>
        </row>
        <row r="789">
          <cell r="F789" t="str">
            <v>711999000006</v>
          </cell>
          <cell r="G789">
            <v>-389.2</v>
          </cell>
          <cell r="H789">
            <v>-389.2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-50</v>
          </cell>
          <cell r="S789">
            <v>-50</v>
          </cell>
          <cell r="T789">
            <v>0</v>
          </cell>
          <cell r="U789">
            <v>-24</v>
          </cell>
          <cell r="V789">
            <v>-315.2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</row>
        <row r="790">
          <cell r="F790" t="str">
            <v>711999000010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</row>
        <row r="791">
          <cell r="F791" t="str">
            <v>711999000011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</row>
        <row r="792">
          <cell r="F792" t="str">
            <v>711999020000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</row>
        <row r="793">
          <cell r="F793" t="str">
            <v>711999020001</v>
          </cell>
          <cell r="G793">
            <v>-2066631.53</v>
          </cell>
          <cell r="H793">
            <v>-2066631.53</v>
          </cell>
          <cell r="I793">
            <v>-162593.97</v>
          </cell>
          <cell r="J793">
            <v>-83268.77</v>
          </cell>
          <cell r="K793">
            <v>0</v>
          </cell>
          <cell r="L793">
            <v>-79325.2</v>
          </cell>
          <cell r="M793">
            <v>-335407.25</v>
          </cell>
          <cell r="N793">
            <v>-272357.03999999998</v>
          </cell>
          <cell r="O793">
            <v>-63050.21</v>
          </cell>
          <cell r="P793">
            <v>-422939.57</v>
          </cell>
          <cell r="Q793">
            <v>-111158.45</v>
          </cell>
          <cell r="R793">
            <v>-77568.2</v>
          </cell>
          <cell r="S793">
            <v>-50388.86</v>
          </cell>
          <cell r="T793">
            <v>-27179.34</v>
          </cell>
          <cell r="U793">
            <v>-177003.22</v>
          </cell>
          <cell r="V793">
            <v>-438946.13</v>
          </cell>
          <cell r="W793">
            <v>-184301.5</v>
          </cell>
          <cell r="X793">
            <v>-173256.87</v>
          </cell>
          <cell r="Y793">
            <v>-11044.63</v>
          </cell>
          <cell r="Z793">
            <v>-71458.149999999994</v>
          </cell>
          <cell r="AA793">
            <v>-10848.58</v>
          </cell>
          <cell r="AB793">
            <v>-60609.57</v>
          </cell>
          <cell r="AC793">
            <v>-85255.09</v>
          </cell>
          <cell r="AD793">
            <v>0</v>
          </cell>
        </row>
        <row r="794">
          <cell r="F794" t="str">
            <v>711999020002</v>
          </cell>
          <cell r="G794">
            <v>-9264.09</v>
          </cell>
          <cell r="H794">
            <v>-9264.09</v>
          </cell>
          <cell r="I794">
            <v>-1145</v>
          </cell>
          <cell r="J794">
            <v>-285</v>
          </cell>
          <cell r="K794">
            <v>-125</v>
          </cell>
          <cell r="L794">
            <v>-735</v>
          </cell>
          <cell r="M794">
            <v>-2126.5</v>
          </cell>
          <cell r="N794">
            <v>-1891.5</v>
          </cell>
          <cell r="O794">
            <v>-235</v>
          </cell>
          <cell r="P794">
            <v>-1268.31</v>
          </cell>
          <cell r="Q794">
            <v>-315</v>
          </cell>
          <cell r="R794">
            <v>-315</v>
          </cell>
          <cell r="S794">
            <v>-315</v>
          </cell>
          <cell r="T794">
            <v>0</v>
          </cell>
          <cell r="U794">
            <v>-289.5</v>
          </cell>
          <cell r="V794">
            <v>-899.78</v>
          </cell>
          <cell r="W794">
            <v>-1385</v>
          </cell>
          <cell r="X794">
            <v>-1025</v>
          </cell>
          <cell r="Y794">
            <v>-360</v>
          </cell>
          <cell r="Z794">
            <v>-770</v>
          </cell>
          <cell r="AA794">
            <v>-267.5</v>
          </cell>
          <cell r="AB794">
            <v>-502.5</v>
          </cell>
          <cell r="AC794">
            <v>-750</v>
          </cell>
          <cell r="AD794">
            <v>0</v>
          </cell>
        </row>
        <row r="795">
          <cell r="F795" t="str">
            <v>711999020003</v>
          </cell>
          <cell r="G795">
            <v>-22876.699999999997</v>
          </cell>
          <cell r="H795">
            <v>-22876.7</v>
          </cell>
          <cell r="I795">
            <v>-2299.1799999999998</v>
          </cell>
          <cell r="J795">
            <v>-693.79</v>
          </cell>
          <cell r="K795">
            <v>-100.35</v>
          </cell>
          <cell r="L795">
            <v>-1505.04</v>
          </cell>
          <cell r="M795">
            <v>-2209.4199999999996</v>
          </cell>
          <cell r="N795">
            <v>-2167.2199999999998</v>
          </cell>
          <cell r="O795">
            <v>-42.2</v>
          </cell>
          <cell r="P795">
            <v>-4156.42</v>
          </cell>
          <cell r="Q795">
            <v>-845.5</v>
          </cell>
          <cell r="R795">
            <v>-1120.75</v>
          </cell>
          <cell r="S795">
            <v>-954.45</v>
          </cell>
          <cell r="T795">
            <v>-166.3</v>
          </cell>
          <cell r="U795">
            <v>-1102.76</v>
          </cell>
          <cell r="V795">
            <v>-1992.52</v>
          </cell>
          <cell r="W795">
            <v>-4564.47</v>
          </cell>
          <cell r="X795">
            <v>-3687.76</v>
          </cell>
          <cell r="Y795">
            <v>-876.71</v>
          </cell>
          <cell r="Z795">
            <v>-2254.3999999999996</v>
          </cell>
          <cell r="AA795">
            <v>-1229.3699999999999</v>
          </cell>
          <cell r="AB795">
            <v>-1025.03</v>
          </cell>
          <cell r="AC795">
            <v>-2331.2800000000002</v>
          </cell>
          <cell r="AD795">
            <v>0</v>
          </cell>
        </row>
        <row r="796">
          <cell r="F796" t="str">
            <v>718201020000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</row>
        <row r="797">
          <cell r="F797" t="str">
            <v>718201020011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</row>
        <row r="798">
          <cell r="F798" t="str">
            <v>723104020000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</row>
        <row r="799">
          <cell r="F799" t="str">
            <v>723104020001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</row>
        <row r="800">
          <cell r="F800" t="str">
            <v>723106020000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</row>
        <row r="801">
          <cell r="F801" t="str">
            <v>723106020001</v>
          </cell>
          <cell r="G801">
            <v>-23172911.380000003</v>
          </cell>
          <cell r="H801">
            <v>-23172911.379999999</v>
          </cell>
          <cell r="I801">
            <v>-1893066.0899999999</v>
          </cell>
          <cell r="J801">
            <v>-1047450</v>
          </cell>
          <cell r="K801">
            <v>0</v>
          </cell>
          <cell r="L801">
            <v>-845616.09</v>
          </cell>
          <cell r="M801">
            <v>-3132064.17</v>
          </cell>
          <cell r="N801">
            <v>-2925064.17</v>
          </cell>
          <cell r="O801">
            <v>-207000</v>
          </cell>
          <cell r="P801">
            <v>-7291327.9000000004</v>
          </cell>
          <cell r="Q801">
            <v>-530340.74</v>
          </cell>
          <cell r="R801">
            <v>-1231179.48</v>
          </cell>
          <cell r="S801">
            <v>-592179.48</v>
          </cell>
          <cell r="T801">
            <v>-639000</v>
          </cell>
          <cell r="U801">
            <v>-1546735.62</v>
          </cell>
          <cell r="V801">
            <v>-1765724.51</v>
          </cell>
          <cell r="W801">
            <v>-1886099.73</v>
          </cell>
          <cell r="X801">
            <v>-1417024.63</v>
          </cell>
          <cell r="Y801">
            <v>-469075.1</v>
          </cell>
          <cell r="Z801">
            <v>-2323793.73</v>
          </cell>
          <cell r="AA801">
            <v>-922916.8</v>
          </cell>
          <cell r="AB801">
            <v>-1400876.93</v>
          </cell>
          <cell r="AC801">
            <v>-1572579.41</v>
          </cell>
          <cell r="AD801">
            <v>0</v>
          </cell>
        </row>
        <row r="802">
          <cell r="F802" t="str">
            <v>723106020002</v>
          </cell>
          <cell r="G802">
            <v>-5829764.1900000004</v>
          </cell>
          <cell r="H802">
            <v>-5829764.1900000004</v>
          </cell>
          <cell r="I802">
            <v>-457475.72000000003</v>
          </cell>
          <cell r="J802">
            <v>-91175.39</v>
          </cell>
          <cell r="K802">
            <v>0</v>
          </cell>
          <cell r="L802">
            <v>-366300.33</v>
          </cell>
          <cell r="M802">
            <v>-338259.5</v>
          </cell>
          <cell r="N802">
            <v>-210532.47</v>
          </cell>
          <cell r="O802">
            <v>-127727.03</v>
          </cell>
          <cell r="P802">
            <v>-1473775.38</v>
          </cell>
          <cell r="Q802">
            <v>-67080.27</v>
          </cell>
          <cell r="R802">
            <v>-471549.18999999994</v>
          </cell>
          <cell r="S802">
            <v>-152149.57999999999</v>
          </cell>
          <cell r="T802">
            <v>-319399.61</v>
          </cell>
          <cell r="U802">
            <v>-416430.76</v>
          </cell>
          <cell r="V802">
            <v>-748168.99</v>
          </cell>
          <cell r="W802">
            <v>-753999.57000000007</v>
          </cell>
          <cell r="X802">
            <v>-553639.80000000005</v>
          </cell>
          <cell r="Y802">
            <v>-200359.77</v>
          </cell>
          <cell r="Z802">
            <v>-590189.35000000009</v>
          </cell>
          <cell r="AA802">
            <v>-283155.78000000003</v>
          </cell>
          <cell r="AB802">
            <v>-307033.57</v>
          </cell>
          <cell r="AC802">
            <v>-512835.46</v>
          </cell>
          <cell r="AD802">
            <v>0</v>
          </cell>
        </row>
        <row r="803">
          <cell r="F803" t="str">
            <v>723106020010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</row>
        <row r="804">
          <cell r="F804" t="str">
            <v>723106020011</v>
          </cell>
          <cell r="G804">
            <v>-1423.87</v>
          </cell>
          <cell r="H804">
            <v>-1423.87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-1423.87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</row>
        <row r="805">
          <cell r="F805" t="str">
            <v>738901030210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</row>
        <row r="806">
          <cell r="F806" t="str">
            <v>738901030211</v>
          </cell>
          <cell r="G806">
            <v>-30806.31</v>
          </cell>
          <cell r="H806">
            <v>-30806.31</v>
          </cell>
          <cell r="I806">
            <v>-30806.31</v>
          </cell>
          <cell r="J806">
            <v>0</v>
          </cell>
          <cell r="K806">
            <v>-30806.31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</row>
        <row r="807">
          <cell r="F807" t="str">
            <v>738901030310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</row>
        <row r="808">
          <cell r="F808" t="str">
            <v>738901030311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</row>
        <row r="809">
          <cell r="F809" t="str">
            <v>738901030510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</row>
        <row r="810">
          <cell r="F810" t="str">
            <v>738901030511</v>
          </cell>
          <cell r="G810">
            <v>-0.97</v>
          </cell>
          <cell r="H810">
            <v>-0.97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-0.97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</row>
        <row r="811">
          <cell r="F811" t="str">
            <v>738901030910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</row>
        <row r="812">
          <cell r="F812" t="str">
            <v>738901030911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</row>
        <row r="813">
          <cell r="F813" t="str">
            <v>738901031310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</row>
        <row r="814">
          <cell r="F814" t="str">
            <v>738901031311</v>
          </cell>
          <cell r="G814">
            <v>-53966.42</v>
          </cell>
          <cell r="H814">
            <v>-53966.42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-53966.42</v>
          </cell>
          <cell r="X814">
            <v>0</v>
          </cell>
          <cell r="Y814">
            <v>-53966.42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</row>
        <row r="815">
          <cell r="F815" t="str">
            <v>738901031510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</row>
        <row r="816">
          <cell r="F816" t="str">
            <v>738901031511</v>
          </cell>
          <cell r="G816">
            <v>-7200</v>
          </cell>
          <cell r="H816">
            <v>-7200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-7200</v>
          </cell>
          <cell r="AA816">
            <v>0</v>
          </cell>
          <cell r="AB816">
            <v>-7200</v>
          </cell>
          <cell r="AC816">
            <v>0</v>
          </cell>
          <cell r="AD816">
            <v>0</v>
          </cell>
        </row>
        <row r="817">
          <cell r="F817" t="str">
            <v>738901032010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</row>
        <row r="818">
          <cell r="F818" t="str">
            <v>738901032011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</row>
        <row r="819">
          <cell r="F819" t="str">
            <v>738901032120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20">
          <cell r="F820" t="str">
            <v>738901032121</v>
          </cell>
          <cell r="G820">
            <v>-137553.14000000001</v>
          </cell>
          <cell r="H820">
            <v>-137553.14000000001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-178397.64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40844.5</v>
          </cell>
          <cell r="AD820">
            <v>0</v>
          </cell>
        </row>
        <row r="821">
          <cell r="F821" t="str">
            <v>738901033300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</row>
        <row r="822">
          <cell r="F822" t="str">
            <v>738901033311</v>
          </cell>
          <cell r="G822">
            <v>-61985.580000000075</v>
          </cell>
          <cell r="H822">
            <v>-61985.580000000075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-61985.580000000075</v>
          </cell>
          <cell r="N822">
            <v>3966263.5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</row>
        <row r="823">
          <cell r="F823" t="str">
            <v>738901033440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</row>
        <row r="824">
          <cell r="F824" t="str">
            <v>738901033441</v>
          </cell>
          <cell r="G824">
            <v>-397471.34999999986</v>
          </cell>
          <cell r="H824">
            <v>-397471.34999999986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-397471.34999999986</v>
          </cell>
          <cell r="N824">
            <v>-15</v>
          </cell>
          <cell r="O824">
            <v>1634829.08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</row>
        <row r="825">
          <cell r="F825" t="str">
            <v>738901033610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</row>
        <row r="826">
          <cell r="F826" t="str">
            <v>738901033611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</row>
        <row r="827">
          <cell r="F827" t="str">
            <v>738901034410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</row>
        <row r="828">
          <cell r="F828" t="str">
            <v>738901034411</v>
          </cell>
          <cell r="G828">
            <v>-48717.05</v>
          </cell>
          <cell r="H828">
            <v>-48717.05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-48717.05</v>
          </cell>
          <cell r="AA828">
            <v>-48717.05</v>
          </cell>
          <cell r="AB828">
            <v>0</v>
          </cell>
          <cell r="AC828">
            <v>0</v>
          </cell>
          <cell r="AD828">
            <v>0</v>
          </cell>
        </row>
        <row r="829">
          <cell r="F829" t="str">
            <v>738901035110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</row>
        <row r="830">
          <cell r="F830" t="str">
            <v>738901035111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</row>
        <row r="831">
          <cell r="F831" t="str">
            <v>738901035200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</row>
        <row r="832">
          <cell r="F832" t="str">
            <v>738901035210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</row>
        <row r="833">
          <cell r="F833" t="str">
            <v>738901035211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</row>
        <row r="834">
          <cell r="F834" t="str">
            <v>738901035220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</row>
        <row r="835">
          <cell r="F835" t="str">
            <v>738901035221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</row>
        <row r="836">
          <cell r="F836" t="str">
            <v>738901035400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</row>
        <row r="837">
          <cell r="F837" t="str">
            <v>738901035420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</row>
        <row r="838">
          <cell r="F838" t="str">
            <v>738901035421</v>
          </cell>
          <cell r="G838">
            <v>-44648.65</v>
          </cell>
          <cell r="H838">
            <v>-44648.65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-44931.5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282.85000000000002</v>
          </cell>
          <cell r="AA838">
            <v>282.85000000000002</v>
          </cell>
          <cell r="AB838">
            <v>0</v>
          </cell>
          <cell r="AC838">
            <v>0</v>
          </cell>
          <cell r="AD838">
            <v>0</v>
          </cell>
        </row>
        <row r="839">
          <cell r="F839" t="str">
            <v>738901035500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</row>
        <row r="840">
          <cell r="F840" t="str">
            <v>738901035510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</row>
        <row r="841">
          <cell r="F841" t="str">
            <v>738901035511</v>
          </cell>
          <cell r="G841">
            <v>-245557.87</v>
          </cell>
          <cell r="H841">
            <v>-245557.87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198.17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-245756.04</v>
          </cell>
          <cell r="X841">
            <v>0</v>
          </cell>
          <cell r="Y841">
            <v>-245756.04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</row>
        <row r="842">
          <cell r="F842" t="str">
            <v>738901035520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</row>
        <row r="843">
          <cell r="F843" t="str">
            <v>738901035521</v>
          </cell>
          <cell r="G843">
            <v>-25629.08</v>
          </cell>
          <cell r="H843">
            <v>-25629.08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-34629.08</v>
          </cell>
          <cell r="X843">
            <v>0</v>
          </cell>
          <cell r="Y843">
            <v>-34629.08</v>
          </cell>
          <cell r="Z843">
            <v>9000</v>
          </cell>
          <cell r="AA843">
            <v>9000</v>
          </cell>
          <cell r="AB843">
            <v>0</v>
          </cell>
          <cell r="AC843">
            <v>0</v>
          </cell>
          <cell r="AD843">
            <v>0</v>
          </cell>
        </row>
        <row r="844">
          <cell r="F844" t="str">
            <v>738901035610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</row>
        <row r="845">
          <cell r="F845" t="str">
            <v>738901035611</v>
          </cell>
          <cell r="G845">
            <v>-1391356.1600000001</v>
          </cell>
          <cell r="H845">
            <v>-1391356.16</v>
          </cell>
          <cell r="I845">
            <v>-643335.93000000005</v>
          </cell>
          <cell r="J845">
            <v>0</v>
          </cell>
          <cell r="K845">
            <v>-643335.93000000005</v>
          </cell>
          <cell r="L845">
            <v>0</v>
          </cell>
          <cell r="M845">
            <v>-154216.16</v>
          </cell>
          <cell r="N845">
            <v>-154216.16</v>
          </cell>
          <cell r="O845">
            <v>0</v>
          </cell>
          <cell r="P845">
            <v>-252570.01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-138317.81</v>
          </cell>
          <cell r="V845">
            <v>-202916.25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</row>
        <row r="846">
          <cell r="F846" t="str">
            <v>738901035700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</row>
        <row r="847">
          <cell r="F847" t="str">
            <v>738901035710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</row>
        <row r="848">
          <cell r="F848" t="str">
            <v>738901035711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</row>
        <row r="849">
          <cell r="F849" t="str">
            <v>738901035720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</row>
        <row r="850">
          <cell r="F850" t="str">
            <v>738901035721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</row>
        <row r="851">
          <cell r="F851" t="str">
            <v>738901035810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</row>
        <row r="852">
          <cell r="F852" t="str">
            <v>738901035811</v>
          </cell>
          <cell r="G852">
            <v>-73314.559999999998</v>
          </cell>
          <cell r="H852">
            <v>-73314.559999999998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-73314.559999999998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</row>
        <row r="853">
          <cell r="F853" t="str">
            <v>738901035820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</row>
        <row r="854">
          <cell r="F854" t="str">
            <v>738901035821</v>
          </cell>
          <cell r="G854">
            <v>-115423.39</v>
          </cell>
          <cell r="H854">
            <v>-115423.39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-115423.39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855">
          <cell r="F855" t="str">
            <v>738901045010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</row>
        <row r="856">
          <cell r="F856" t="str">
            <v>738901045011</v>
          </cell>
          <cell r="G856">
            <v>-139217436.03</v>
          </cell>
          <cell r="H856">
            <v>-139217436.03</v>
          </cell>
          <cell r="I856">
            <v>-13080780.030000001</v>
          </cell>
          <cell r="J856">
            <v>-5417466.6399999997</v>
          </cell>
          <cell r="K856">
            <v>-4956109.07</v>
          </cell>
          <cell r="L856">
            <v>-2707204.32</v>
          </cell>
          <cell r="M856">
            <v>-13752365.969999999</v>
          </cell>
          <cell r="N856">
            <v>-11654545.279999999</v>
          </cell>
          <cell r="O856">
            <v>-2097820.69</v>
          </cell>
          <cell r="P856">
            <v>-28942080.989999998</v>
          </cell>
          <cell r="Q856">
            <v>-5012903.0599999996</v>
          </cell>
          <cell r="R856">
            <v>-6843196.9699999997</v>
          </cell>
          <cell r="S856">
            <v>-5216119.59</v>
          </cell>
          <cell r="T856">
            <v>-1627077.38</v>
          </cell>
          <cell r="U856">
            <v>-10320359.220000001</v>
          </cell>
          <cell r="V856">
            <v>-11702412.41</v>
          </cell>
          <cell r="W856">
            <v>-25243568.25</v>
          </cell>
          <cell r="X856">
            <v>-22401331.859999999</v>
          </cell>
          <cell r="Y856">
            <v>-2842236.39</v>
          </cell>
          <cell r="Z856">
            <v>-6441009.0700000003</v>
          </cell>
          <cell r="AA856">
            <v>-3335223.32</v>
          </cell>
          <cell r="AB856">
            <v>-3105785.75</v>
          </cell>
          <cell r="AC856">
            <v>-17878760.059999999</v>
          </cell>
          <cell r="AD856">
            <v>0</v>
          </cell>
        </row>
        <row r="857">
          <cell r="F857" t="str">
            <v>738901045012</v>
          </cell>
          <cell r="G857">
            <v>-812713867.34000003</v>
          </cell>
          <cell r="H857">
            <v>-812713867.34000003</v>
          </cell>
          <cell r="I857">
            <v>-100764234</v>
          </cell>
          <cell r="J857">
            <v>-33209231.34</v>
          </cell>
          <cell r="K857">
            <v>-39433093.600000001</v>
          </cell>
          <cell r="L857">
            <v>-28121909.059999999</v>
          </cell>
          <cell r="M857">
            <v>-90658553.230000004</v>
          </cell>
          <cell r="N857">
            <v>-73102751.870000005</v>
          </cell>
          <cell r="O857">
            <v>-17563280.280000001</v>
          </cell>
          <cell r="P857">
            <v>-219370579.58000001</v>
          </cell>
          <cell r="Q857">
            <v>-33428370.040000003</v>
          </cell>
          <cell r="R857">
            <v>-47597484.520000003</v>
          </cell>
          <cell r="S857">
            <v>-36866381.75</v>
          </cell>
          <cell r="T857">
            <v>-10736223.880000001</v>
          </cell>
          <cell r="U857">
            <v>-54758604.460000001</v>
          </cell>
          <cell r="V857">
            <v>-66895473.279999994</v>
          </cell>
          <cell r="W857">
            <v>-114976384.95</v>
          </cell>
          <cell r="X857">
            <v>-95572148.200000003</v>
          </cell>
          <cell r="Y857">
            <v>-19404236.75</v>
          </cell>
          <cell r="Z857">
            <v>-47972464.089999996</v>
          </cell>
          <cell r="AA857">
            <v>-25815105.629999999</v>
          </cell>
          <cell r="AB857">
            <v>-22157358.459999997</v>
          </cell>
          <cell r="AC857">
            <v>-34916202.770000003</v>
          </cell>
          <cell r="AD857">
            <v>-1375516.42</v>
          </cell>
        </row>
        <row r="858">
          <cell r="F858" t="str">
            <v>738901051400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</row>
        <row r="859">
          <cell r="F859" t="str">
            <v>738901051401</v>
          </cell>
          <cell r="G859">
            <v>-33700.68</v>
          </cell>
          <cell r="H859">
            <v>-33700.68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-33700.68</v>
          </cell>
          <cell r="AA859">
            <v>-33700.68</v>
          </cell>
          <cell r="AB859">
            <v>0</v>
          </cell>
          <cell r="AC859">
            <v>0</v>
          </cell>
          <cell r="AD859">
            <v>0</v>
          </cell>
        </row>
        <row r="860">
          <cell r="F860" t="str">
            <v>738901051420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</row>
        <row r="861">
          <cell r="F861" t="str">
            <v>738901051421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</row>
        <row r="862">
          <cell r="F862" t="str">
            <v>738901051620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</row>
        <row r="863">
          <cell r="F863" t="str">
            <v>738901051621</v>
          </cell>
          <cell r="G863">
            <v>-38850</v>
          </cell>
          <cell r="H863">
            <v>-38850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-38850</v>
          </cell>
          <cell r="AD863">
            <v>0</v>
          </cell>
        </row>
        <row r="864">
          <cell r="F864" t="str">
            <v>744301020000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</row>
        <row r="865">
          <cell r="F865" t="str">
            <v>744301020001</v>
          </cell>
          <cell r="G865">
            <v>58.620000000000005</v>
          </cell>
          <cell r="H865">
            <v>58.62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35.770000000000003</v>
          </cell>
          <cell r="W865">
            <v>22.85</v>
          </cell>
          <cell r="X865">
            <v>22.85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</row>
        <row r="866">
          <cell r="F866" t="str">
            <v>744301020003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</row>
        <row r="867">
          <cell r="F867" t="str">
            <v>744302020000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</row>
        <row r="868">
          <cell r="F868" t="str">
            <v>744302020010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</row>
        <row r="869">
          <cell r="F869" t="str">
            <v>744302020011</v>
          </cell>
          <cell r="G869">
            <v>6954.2</v>
          </cell>
          <cell r="H869">
            <v>6954.2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514.73</v>
          </cell>
          <cell r="N869">
            <v>514.73</v>
          </cell>
          <cell r="O869">
            <v>0</v>
          </cell>
          <cell r="P869">
            <v>1714.65</v>
          </cell>
          <cell r="Q869">
            <v>1840.28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629.84</v>
          </cell>
          <cell r="W869">
            <v>1627.03</v>
          </cell>
          <cell r="X869">
            <v>199.03</v>
          </cell>
          <cell r="Y869">
            <v>1428</v>
          </cell>
          <cell r="Z869">
            <v>508.55</v>
          </cell>
          <cell r="AA869">
            <v>0</v>
          </cell>
          <cell r="AB869">
            <v>508.55</v>
          </cell>
          <cell r="AC869">
            <v>119.12</v>
          </cell>
          <cell r="AD869">
            <v>0</v>
          </cell>
        </row>
        <row r="870">
          <cell r="F870" t="str">
            <v>744302020012</v>
          </cell>
          <cell r="G870">
            <v>13255.9</v>
          </cell>
          <cell r="H870">
            <v>13255.9</v>
          </cell>
          <cell r="I870">
            <v>28.56</v>
          </cell>
          <cell r="J870">
            <v>28.56</v>
          </cell>
          <cell r="K870">
            <v>0</v>
          </cell>
          <cell r="L870">
            <v>0</v>
          </cell>
          <cell r="M870">
            <v>654.74</v>
          </cell>
          <cell r="N870">
            <v>238.24</v>
          </cell>
          <cell r="O870">
            <v>416.5</v>
          </cell>
          <cell r="P870">
            <v>5713.89</v>
          </cell>
          <cell r="Q870">
            <v>0</v>
          </cell>
          <cell r="R870">
            <v>996.03</v>
          </cell>
          <cell r="S870">
            <v>996.03</v>
          </cell>
          <cell r="T870">
            <v>0</v>
          </cell>
          <cell r="U870">
            <v>0</v>
          </cell>
          <cell r="V870">
            <v>3073.01</v>
          </cell>
          <cell r="W870">
            <v>2070.67</v>
          </cell>
          <cell r="X870">
            <v>2070.67</v>
          </cell>
          <cell r="Y870">
            <v>0</v>
          </cell>
          <cell r="Z870">
            <v>480.76</v>
          </cell>
          <cell r="AA870">
            <v>480.76</v>
          </cell>
          <cell r="AB870">
            <v>0</v>
          </cell>
          <cell r="AC870">
            <v>238.24</v>
          </cell>
          <cell r="AD870">
            <v>0</v>
          </cell>
        </row>
        <row r="871">
          <cell r="F871" t="str">
            <v>744302020013</v>
          </cell>
          <cell r="G871">
            <v>6631.39</v>
          </cell>
          <cell r="H871">
            <v>6631.39</v>
          </cell>
          <cell r="I871">
            <v>674.53</v>
          </cell>
          <cell r="J871">
            <v>674.53</v>
          </cell>
          <cell r="K871">
            <v>0</v>
          </cell>
          <cell r="L871">
            <v>0</v>
          </cell>
          <cell r="M871">
            <v>1040.51</v>
          </cell>
          <cell r="N871">
            <v>706.44</v>
          </cell>
          <cell r="O871">
            <v>334.07</v>
          </cell>
          <cell r="P871">
            <v>634.29999999999995</v>
          </cell>
          <cell r="Q871">
            <v>186</v>
          </cell>
          <cell r="R871">
            <v>114.26</v>
          </cell>
          <cell r="S871">
            <v>114.26</v>
          </cell>
          <cell r="T871">
            <v>0</v>
          </cell>
          <cell r="U871">
            <v>42.23</v>
          </cell>
          <cell r="V871">
            <v>351.06</v>
          </cell>
          <cell r="W871">
            <v>2507.96</v>
          </cell>
          <cell r="X871">
            <v>2507.96</v>
          </cell>
          <cell r="Y871">
            <v>0</v>
          </cell>
          <cell r="Z871">
            <v>1080.54</v>
          </cell>
          <cell r="AA871">
            <v>556</v>
          </cell>
          <cell r="AB871">
            <v>524.54</v>
          </cell>
          <cell r="AC871">
            <v>0</v>
          </cell>
          <cell r="AD871">
            <v>0</v>
          </cell>
        </row>
        <row r="872">
          <cell r="F872" t="str">
            <v>744302020020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</row>
        <row r="873">
          <cell r="F873" t="str">
            <v>744302020021</v>
          </cell>
          <cell r="G873">
            <v>29804.320000000003</v>
          </cell>
          <cell r="H873">
            <v>29804.32</v>
          </cell>
          <cell r="I873">
            <v>6760.1100000000006</v>
          </cell>
          <cell r="J873">
            <v>2918.11</v>
          </cell>
          <cell r="K873">
            <v>3552</v>
          </cell>
          <cell r="L873">
            <v>290</v>
          </cell>
          <cell r="M873">
            <v>2708.83</v>
          </cell>
          <cell r="N873">
            <v>328.83</v>
          </cell>
          <cell r="O873">
            <v>2380</v>
          </cell>
          <cell r="P873">
            <v>6171.67</v>
          </cell>
          <cell r="Q873">
            <v>1706.68</v>
          </cell>
          <cell r="R873">
            <v>537.41</v>
          </cell>
          <cell r="S873">
            <v>537.41</v>
          </cell>
          <cell r="T873">
            <v>0</v>
          </cell>
          <cell r="U873">
            <v>730.58</v>
          </cell>
          <cell r="V873">
            <v>1912.5</v>
          </cell>
          <cell r="W873">
            <v>7970.93</v>
          </cell>
          <cell r="X873">
            <v>7970.93</v>
          </cell>
          <cell r="Y873">
            <v>0</v>
          </cell>
          <cell r="Z873">
            <v>163.20999999999998</v>
          </cell>
          <cell r="AA873">
            <v>126.38</v>
          </cell>
          <cell r="AB873">
            <v>36.83</v>
          </cell>
          <cell r="AC873">
            <v>1142.4000000000001</v>
          </cell>
          <cell r="AD873">
            <v>0</v>
          </cell>
        </row>
        <row r="874">
          <cell r="F874" t="str">
            <v>745101020000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</row>
        <row r="875">
          <cell r="F875" t="str">
            <v>745101020001</v>
          </cell>
          <cell r="G875">
            <v>2437.8000000000002</v>
          </cell>
          <cell r="H875">
            <v>2437.8000000000002</v>
          </cell>
          <cell r="I875">
            <v>493.85</v>
          </cell>
          <cell r="J875">
            <v>0</v>
          </cell>
          <cell r="K875">
            <v>493.85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1225.7</v>
          </cell>
          <cell r="Q875">
            <v>331.5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386.75</v>
          </cell>
          <cell r="X875">
            <v>232.05</v>
          </cell>
          <cell r="Y875">
            <v>154.69999999999999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</row>
        <row r="876">
          <cell r="F876" t="str">
            <v>745101020002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</row>
        <row r="877">
          <cell r="F877" t="str">
            <v>745301020000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</row>
        <row r="878">
          <cell r="F878" t="str">
            <v>745301020001</v>
          </cell>
          <cell r="G878">
            <v>22385.719999999998</v>
          </cell>
          <cell r="H878">
            <v>22385.72</v>
          </cell>
          <cell r="I878">
            <v>3654.38</v>
          </cell>
          <cell r="J878">
            <v>1807.55</v>
          </cell>
          <cell r="K878">
            <v>804.16</v>
          </cell>
          <cell r="L878">
            <v>1042.67</v>
          </cell>
          <cell r="M878">
            <v>589.08000000000004</v>
          </cell>
          <cell r="N878">
            <v>589.08000000000004</v>
          </cell>
          <cell r="O878">
            <v>0</v>
          </cell>
          <cell r="P878">
            <v>936.85</v>
          </cell>
          <cell r="Q878">
            <v>256.95</v>
          </cell>
          <cell r="R878">
            <v>1747.96</v>
          </cell>
          <cell r="S878">
            <v>1514.21</v>
          </cell>
          <cell r="T878">
            <v>233.75</v>
          </cell>
          <cell r="U878">
            <v>3502.43</v>
          </cell>
          <cell r="V878">
            <v>3289.92</v>
          </cell>
          <cell r="W878">
            <v>5005.25</v>
          </cell>
          <cell r="X878">
            <v>2369.38</v>
          </cell>
          <cell r="Y878">
            <v>2635.87</v>
          </cell>
          <cell r="Z878">
            <v>2763.98</v>
          </cell>
          <cell r="AA878">
            <v>2401.89</v>
          </cell>
          <cell r="AB878">
            <v>362.09</v>
          </cell>
          <cell r="AC878">
            <v>638.91999999999996</v>
          </cell>
          <cell r="AD878">
            <v>0</v>
          </cell>
        </row>
        <row r="879">
          <cell r="F879" t="str">
            <v>745301020002</v>
          </cell>
          <cell r="G879">
            <v>10845.48</v>
          </cell>
          <cell r="H879">
            <v>10845.48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7853.42</v>
          </cell>
          <cell r="Q879">
            <v>623.04</v>
          </cell>
          <cell r="R879">
            <v>217.48</v>
          </cell>
          <cell r="S879">
            <v>217.48</v>
          </cell>
          <cell r="T879">
            <v>0</v>
          </cell>
          <cell r="U879">
            <v>133.75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2017.79</v>
          </cell>
          <cell r="AD879">
            <v>0</v>
          </cell>
        </row>
        <row r="880">
          <cell r="F880" t="str">
            <v>751101020000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</row>
        <row r="881">
          <cell r="F881" t="str">
            <v>751101020001</v>
          </cell>
          <cell r="G881">
            <v>548583.2699999999</v>
          </cell>
          <cell r="H881">
            <v>548583.27</v>
          </cell>
          <cell r="I881">
            <v>49074.53</v>
          </cell>
          <cell r="J881">
            <v>23311.1</v>
          </cell>
          <cell r="K881">
            <v>19034.900000000001</v>
          </cell>
          <cell r="L881">
            <v>6728.53</v>
          </cell>
          <cell r="M881">
            <v>76965.22</v>
          </cell>
          <cell r="N881">
            <v>67005.59</v>
          </cell>
          <cell r="O881">
            <v>9959.6299999999992</v>
          </cell>
          <cell r="P881">
            <v>126051.96</v>
          </cell>
          <cell r="Q881">
            <v>22057.58</v>
          </cell>
          <cell r="R881">
            <v>56576.909999999996</v>
          </cell>
          <cell r="S881">
            <v>50600.7</v>
          </cell>
          <cell r="T881">
            <v>5976.21</v>
          </cell>
          <cell r="U881">
            <v>45734.61</v>
          </cell>
          <cell r="V881">
            <v>67292.05</v>
          </cell>
          <cell r="W881">
            <v>42816.09</v>
          </cell>
          <cell r="X881">
            <v>35694.629999999997</v>
          </cell>
          <cell r="Y881">
            <v>7121.46</v>
          </cell>
          <cell r="Z881">
            <v>17900.5</v>
          </cell>
          <cell r="AA881">
            <v>8438.41</v>
          </cell>
          <cell r="AB881">
            <v>9462.09</v>
          </cell>
          <cell r="AC881">
            <v>44113.82</v>
          </cell>
          <cell r="AD881">
            <v>0</v>
          </cell>
        </row>
        <row r="882">
          <cell r="F882" t="str">
            <v>751101020002</v>
          </cell>
          <cell r="G882">
            <v>859649.27</v>
          </cell>
          <cell r="H882">
            <v>859649.27</v>
          </cell>
          <cell r="I882">
            <v>111458.3</v>
          </cell>
          <cell r="J882">
            <v>41470.28</v>
          </cell>
          <cell r="K882">
            <v>59310.69</v>
          </cell>
          <cell r="L882">
            <v>10677.33</v>
          </cell>
          <cell r="M882">
            <v>130779.84</v>
          </cell>
          <cell r="N882">
            <v>113404.36</v>
          </cell>
          <cell r="O882">
            <v>17375.48</v>
          </cell>
          <cell r="P882">
            <v>122492.67</v>
          </cell>
          <cell r="Q882">
            <v>32485.62</v>
          </cell>
          <cell r="R882">
            <v>30440.769999999997</v>
          </cell>
          <cell r="S882">
            <v>24838.1</v>
          </cell>
          <cell r="T882">
            <v>5602.67</v>
          </cell>
          <cell r="U882">
            <v>65575.070000000007</v>
          </cell>
          <cell r="V882">
            <v>64496.97</v>
          </cell>
          <cell r="W882">
            <v>191622.78</v>
          </cell>
          <cell r="X882">
            <v>173762.12</v>
          </cell>
          <cell r="Y882">
            <v>17860.66</v>
          </cell>
          <cell r="Z882">
            <v>43999.32</v>
          </cell>
          <cell r="AA882">
            <v>30631.51</v>
          </cell>
          <cell r="AB882">
            <v>13367.81</v>
          </cell>
          <cell r="AC882">
            <v>66297.929999999993</v>
          </cell>
          <cell r="AD882">
            <v>0</v>
          </cell>
        </row>
        <row r="883">
          <cell r="F883" t="str">
            <v>751101020003</v>
          </cell>
          <cell r="G883">
            <v>648931.43000000005</v>
          </cell>
          <cell r="H883">
            <v>648931.43000000005</v>
          </cell>
          <cell r="I883">
            <v>319720.84000000003</v>
          </cell>
          <cell r="J883">
            <v>6772.93</v>
          </cell>
          <cell r="K883">
            <v>312278.34000000003</v>
          </cell>
          <cell r="L883">
            <v>669.57</v>
          </cell>
          <cell r="M883">
            <v>34279.270000000004</v>
          </cell>
          <cell r="N883">
            <v>30725.13</v>
          </cell>
          <cell r="O883">
            <v>3554.14</v>
          </cell>
          <cell r="P883">
            <v>103893</v>
          </cell>
          <cell r="Q883">
            <v>47520.800000000003</v>
          </cell>
          <cell r="R883">
            <v>43298.51</v>
          </cell>
          <cell r="S883">
            <v>42481.5</v>
          </cell>
          <cell r="T883">
            <v>817.01</v>
          </cell>
          <cell r="U883">
            <v>55276.29</v>
          </cell>
          <cell r="V883">
            <v>18025.169999999998</v>
          </cell>
          <cell r="W883">
            <v>12478.11</v>
          </cell>
          <cell r="X883">
            <v>12977.41</v>
          </cell>
          <cell r="Y883">
            <v>-499.3</v>
          </cell>
          <cell r="Z883">
            <v>6941.95</v>
          </cell>
          <cell r="AA883">
            <v>4246.8599999999997</v>
          </cell>
          <cell r="AB883">
            <v>2695.09</v>
          </cell>
          <cell r="AC883">
            <v>7497.49</v>
          </cell>
          <cell r="AD883">
            <v>0</v>
          </cell>
        </row>
        <row r="884">
          <cell r="F884" t="str">
            <v>751101020004</v>
          </cell>
          <cell r="G884">
            <v>609915.50999999989</v>
          </cell>
          <cell r="H884">
            <v>609915.51</v>
          </cell>
          <cell r="I884">
            <v>26547.460000000003</v>
          </cell>
          <cell r="J884">
            <v>37001.760000000002</v>
          </cell>
          <cell r="K884">
            <v>-14651.25</v>
          </cell>
          <cell r="L884">
            <v>4196.95</v>
          </cell>
          <cell r="M884">
            <v>138136.85</v>
          </cell>
          <cell r="N884">
            <v>58113</v>
          </cell>
          <cell r="O884">
            <v>80023.850000000006</v>
          </cell>
          <cell r="P884">
            <v>169141.22</v>
          </cell>
          <cell r="Q884">
            <v>36438.6</v>
          </cell>
          <cell r="R884">
            <v>20314.02</v>
          </cell>
          <cell r="S884">
            <v>14968.22</v>
          </cell>
          <cell r="T884">
            <v>5345.8</v>
          </cell>
          <cell r="U884">
            <v>25156.05</v>
          </cell>
          <cell r="V884">
            <v>29149.21</v>
          </cell>
          <cell r="W884">
            <v>147289.57</v>
          </cell>
          <cell r="X884">
            <v>105140.19</v>
          </cell>
          <cell r="Y884">
            <v>42149.38</v>
          </cell>
          <cell r="Z884">
            <v>-8469.93</v>
          </cell>
          <cell r="AA884">
            <v>8875.4599999999991</v>
          </cell>
          <cell r="AB884">
            <v>-17345.39</v>
          </cell>
          <cell r="AC884">
            <v>26212.46</v>
          </cell>
          <cell r="AD884">
            <v>0</v>
          </cell>
        </row>
        <row r="885">
          <cell r="F885" t="str">
            <v>751155020000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</row>
        <row r="886">
          <cell r="F886" t="str">
            <v>751155020001</v>
          </cell>
          <cell r="G886">
            <v>194181.58000000002</v>
          </cell>
          <cell r="H886">
            <v>194181.58000000002</v>
          </cell>
          <cell r="I886">
            <v>18330.559999999998</v>
          </cell>
          <cell r="J886">
            <v>6980.57</v>
          </cell>
          <cell r="K886">
            <v>9362.0499999999993</v>
          </cell>
          <cell r="L886">
            <v>1987.94</v>
          </cell>
          <cell r="M886">
            <v>24507.86</v>
          </cell>
          <cell r="N886">
            <v>21601.57</v>
          </cell>
          <cell r="O886">
            <v>2906.29</v>
          </cell>
          <cell r="P886">
            <v>38345.050000000003</v>
          </cell>
          <cell r="Q886">
            <v>9726.32</v>
          </cell>
          <cell r="R886">
            <v>12152.19</v>
          </cell>
          <cell r="S886">
            <v>10314.950000000001</v>
          </cell>
          <cell r="T886">
            <v>1837.24</v>
          </cell>
          <cell r="U886">
            <v>15000.6</v>
          </cell>
          <cell r="V886">
            <v>17281.78</v>
          </cell>
          <cell r="W886">
            <v>29941.25</v>
          </cell>
          <cell r="X886">
            <v>24886.81</v>
          </cell>
          <cell r="Y886">
            <v>5054.4399999999996</v>
          </cell>
          <cell r="Z886">
            <v>17164.68</v>
          </cell>
          <cell r="AA886">
            <v>5913.77</v>
          </cell>
          <cell r="AB886">
            <v>11250.91</v>
          </cell>
          <cell r="AC886">
            <v>7032.06</v>
          </cell>
          <cell r="AD886">
            <v>4699.2299999999996</v>
          </cell>
        </row>
        <row r="887">
          <cell r="F887" t="str">
            <v>751155020002</v>
          </cell>
          <cell r="G887">
            <v>3051.9900000000002</v>
          </cell>
          <cell r="H887">
            <v>3051.99</v>
          </cell>
          <cell r="I887">
            <v>264.33</v>
          </cell>
          <cell r="J887">
            <v>264.33</v>
          </cell>
          <cell r="K887">
            <v>0</v>
          </cell>
          <cell r="L887">
            <v>0</v>
          </cell>
          <cell r="M887">
            <v>100.78</v>
          </cell>
          <cell r="N887">
            <v>100.78</v>
          </cell>
          <cell r="O887">
            <v>0</v>
          </cell>
          <cell r="P887">
            <v>94.58</v>
          </cell>
          <cell r="Q887">
            <v>0</v>
          </cell>
          <cell r="R887">
            <v>1166.51</v>
          </cell>
          <cell r="S887">
            <v>64.510000000000005</v>
          </cell>
          <cell r="T887">
            <v>1102</v>
          </cell>
          <cell r="U887">
            <v>63.96</v>
          </cell>
          <cell r="V887">
            <v>844.6</v>
          </cell>
          <cell r="W887">
            <v>-239.11</v>
          </cell>
          <cell r="X887">
            <v>-239.11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756.34</v>
          </cell>
          <cell r="AD887">
            <v>0</v>
          </cell>
        </row>
        <row r="888">
          <cell r="F888" t="str">
            <v>751155020003</v>
          </cell>
          <cell r="G888">
            <v>46766.469999999994</v>
          </cell>
          <cell r="H888">
            <v>46766.47</v>
          </cell>
          <cell r="I888">
            <v>37546.71</v>
          </cell>
          <cell r="J888">
            <v>2559.9299999999998</v>
          </cell>
          <cell r="K888">
            <v>34297.769999999997</v>
          </cell>
          <cell r="L888">
            <v>689.01</v>
          </cell>
          <cell r="M888">
            <v>6184.57</v>
          </cell>
          <cell r="N888">
            <v>6184.57</v>
          </cell>
          <cell r="O888">
            <v>0</v>
          </cell>
          <cell r="P888">
            <v>27.99</v>
          </cell>
          <cell r="Q888">
            <v>0</v>
          </cell>
          <cell r="R888">
            <v>645.63</v>
          </cell>
          <cell r="S888">
            <v>645.63</v>
          </cell>
          <cell r="T888">
            <v>0</v>
          </cell>
          <cell r="U888">
            <v>0</v>
          </cell>
          <cell r="V888">
            <v>881.83</v>
          </cell>
          <cell r="W888">
            <v>0</v>
          </cell>
          <cell r="X888">
            <v>0</v>
          </cell>
          <cell r="Y888">
            <v>0</v>
          </cell>
          <cell r="Z888">
            <v>1479.74</v>
          </cell>
          <cell r="AA888">
            <v>0</v>
          </cell>
          <cell r="AB888">
            <v>1479.74</v>
          </cell>
          <cell r="AC888">
            <v>0</v>
          </cell>
          <cell r="AD888">
            <v>0</v>
          </cell>
        </row>
        <row r="889">
          <cell r="F889" t="str">
            <v>751155020004</v>
          </cell>
          <cell r="G889">
            <v>11157.560000000001</v>
          </cell>
          <cell r="H889">
            <v>11157.56</v>
          </cell>
          <cell r="I889">
            <v>9232.630000000001</v>
          </cell>
          <cell r="J889">
            <v>0</v>
          </cell>
          <cell r="K889">
            <v>6690.79</v>
          </cell>
          <cell r="L889">
            <v>2541.84</v>
          </cell>
          <cell r="M889">
            <v>0</v>
          </cell>
          <cell r="N889">
            <v>0</v>
          </cell>
          <cell r="O889">
            <v>0</v>
          </cell>
          <cell r="P889">
            <v>1298.8900000000001</v>
          </cell>
          <cell r="Q889">
            <v>114.67</v>
          </cell>
          <cell r="R889">
            <v>0</v>
          </cell>
          <cell r="S889">
            <v>0</v>
          </cell>
          <cell r="T889">
            <v>0</v>
          </cell>
          <cell r="U889">
            <v>138.04</v>
          </cell>
          <cell r="V889">
            <v>144.87</v>
          </cell>
          <cell r="W889">
            <v>0</v>
          </cell>
          <cell r="X889">
            <v>0</v>
          </cell>
          <cell r="Y889">
            <v>0</v>
          </cell>
          <cell r="Z889">
            <v>228.46</v>
          </cell>
          <cell r="AA889">
            <v>0</v>
          </cell>
          <cell r="AB889">
            <v>228.46</v>
          </cell>
          <cell r="AC889">
            <v>0</v>
          </cell>
          <cell r="AD889">
            <v>0</v>
          </cell>
        </row>
        <row r="890">
          <cell r="F890" t="str">
            <v>751401020000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</row>
        <row r="891">
          <cell r="F891" t="str">
            <v>751401020001</v>
          </cell>
          <cell r="G891">
            <v>83590.560000000012</v>
          </cell>
          <cell r="H891">
            <v>83590.559999999998</v>
          </cell>
          <cell r="I891">
            <v>11213.8</v>
          </cell>
          <cell r="J891">
            <v>8497.07</v>
          </cell>
          <cell r="K891">
            <v>0</v>
          </cell>
          <cell r="L891">
            <v>2716.73</v>
          </cell>
          <cell r="M891">
            <v>8013.98</v>
          </cell>
          <cell r="N891">
            <v>8013.98</v>
          </cell>
          <cell r="O891">
            <v>0</v>
          </cell>
          <cell r="P891">
            <v>23944.74</v>
          </cell>
          <cell r="Q891">
            <v>1581.82</v>
          </cell>
          <cell r="R891">
            <v>6495.07</v>
          </cell>
          <cell r="S891">
            <v>6495.07</v>
          </cell>
          <cell r="T891">
            <v>0</v>
          </cell>
          <cell r="U891">
            <v>7793.71</v>
          </cell>
          <cell r="V891">
            <v>11089.27</v>
          </cell>
          <cell r="W891">
            <v>7416.2199999999993</v>
          </cell>
          <cell r="X891">
            <v>48.82</v>
          </cell>
          <cell r="Y891">
            <v>7367.4</v>
          </cell>
          <cell r="Z891">
            <v>5220.21</v>
          </cell>
          <cell r="AA891">
            <v>2846.9</v>
          </cell>
          <cell r="AB891">
            <v>2373.31</v>
          </cell>
          <cell r="AC891">
            <v>821.74</v>
          </cell>
          <cell r="AD891">
            <v>0</v>
          </cell>
        </row>
        <row r="892">
          <cell r="F892" t="str">
            <v>751401020002</v>
          </cell>
          <cell r="G892">
            <v>16353.140000000001</v>
          </cell>
          <cell r="H892">
            <v>16353.14</v>
          </cell>
          <cell r="I892">
            <v>3641.7599999999998</v>
          </cell>
          <cell r="J892">
            <v>548.9</v>
          </cell>
          <cell r="K892">
            <v>1541.86</v>
          </cell>
          <cell r="L892">
            <v>1551</v>
          </cell>
          <cell r="M892">
            <v>2446</v>
          </cell>
          <cell r="N892">
            <v>868</v>
          </cell>
          <cell r="O892">
            <v>1578</v>
          </cell>
          <cell r="P892">
            <v>2842</v>
          </cell>
          <cell r="Q892">
            <v>259</v>
          </cell>
          <cell r="R892">
            <v>753.5</v>
          </cell>
          <cell r="S892">
            <v>753.5</v>
          </cell>
          <cell r="T892">
            <v>0</v>
          </cell>
          <cell r="U892">
            <v>231</v>
          </cell>
          <cell r="V892">
            <v>1925.5</v>
          </cell>
          <cell r="W892">
            <v>933.5</v>
          </cell>
          <cell r="X892">
            <v>526</v>
          </cell>
          <cell r="Y892">
            <v>407.5</v>
          </cell>
          <cell r="Z892">
            <v>1169.0999999999999</v>
          </cell>
          <cell r="AA892">
            <v>510</v>
          </cell>
          <cell r="AB892">
            <v>659.1</v>
          </cell>
          <cell r="AC892">
            <v>2151.7800000000002</v>
          </cell>
          <cell r="AD892">
            <v>0</v>
          </cell>
        </row>
        <row r="893">
          <cell r="F893" t="str">
            <v>751401020003</v>
          </cell>
          <cell r="G893">
            <v>8330.59</v>
          </cell>
          <cell r="H893">
            <v>8330.59</v>
          </cell>
          <cell r="I893">
            <v>1736.3000000000002</v>
          </cell>
          <cell r="J893">
            <v>884.39</v>
          </cell>
          <cell r="K893">
            <v>661.72</v>
          </cell>
          <cell r="L893">
            <v>190.19</v>
          </cell>
          <cell r="M893">
            <v>150.4</v>
          </cell>
          <cell r="N893">
            <v>150.4</v>
          </cell>
          <cell r="O893">
            <v>0</v>
          </cell>
          <cell r="P893">
            <v>787.21</v>
          </cell>
          <cell r="Q893">
            <v>199.97</v>
          </cell>
          <cell r="R893">
            <v>570.92999999999995</v>
          </cell>
          <cell r="S893">
            <v>545.13</v>
          </cell>
          <cell r="T893">
            <v>25.8</v>
          </cell>
          <cell r="U893">
            <v>281.32</v>
          </cell>
          <cell r="V893">
            <v>104.16</v>
          </cell>
          <cell r="W893">
            <v>3922.4</v>
          </cell>
          <cell r="X893">
            <v>3922.4</v>
          </cell>
          <cell r="Y893">
            <v>0</v>
          </cell>
          <cell r="Z893">
            <v>363.77</v>
          </cell>
          <cell r="AA893">
            <v>68.5</v>
          </cell>
          <cell r="AB893">
            <v>295.27</v>
          </cell>
          <cell r="AC893">
            <v>214.13</v>
          </cell>
          <cell r="AD893">
            <v>0</v>
          </cell>
        </row>
        <row r="894">
          <cell r="F894" t="str">
            <v>751701020000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</row>
        <row r="895">
          <cell r="F895" t="str">
            <v>751701020001</v>
          </cell>
          <cell r="G895">
            <v>106197.87999999998</v>
          </cell>
          <cell r="H895">
            <v>106197.88</v>
          </cell>
          <cell r="I895">
            <v>20645.55</v>
          </cell>
          <cell r="J895">
            <v>15306.43</v>
          </cell>
          <cell r="K895">
            <v>2259.02</v>
          </cell>
          <cell r="L895">
            <v>3080.1</v>
          </cell>
          <cell r="M895">
            <v>6622.25</v>
          </cell>
          <cell r="N895">
            <v>6622.25</v>
          </cell>
          <cell r="O895">
            <v>0</v>
          </cell>
          <cell r="P895">
            <v>24167.73</v>
          </cell>
          <cell r="Q895">
            <v>5115.33</v>
          </cell>
          <cell r="R895">
            <v>9854.3700000000008</v>
          </cell>
          <cell r="S895">
            <v>9197.3700000000008</v>
          </cell>
          <cell r="T895">
            <v>657</v>
          </cell>
          <cell r="U895">
            <v>7141.9</v>
          </cell>
          <cell r="V895">
            <v>2417.92</v>
          </cell>
          <cell r="W895">
            <v>1422.37</v>
          </cell>
          <cell r="X895">
            <v>0</v>
          </cell>
          <cell r="Y895">
            <v>1422.37</v>
          </cell>
          <cell r="Z895">
            <v>1381.15</v>
          </cell>
          <cell r="AA895">
            <v>0</v>
          </cell>
          <cell r="AB895">
            <v>1381.15</v>
          </cell>
          <cell r="AC895">
            <v>27429.31</v>
          </cell>
          <cell r="AD895">
            <v>0</v>
          </cell>
        </row>
        <row r="896">
          <cell r="F896" t="str">
            <v>751701020002</v>
          </cell>
          <cell r="G896">
            <v>443142.89999999997</v>
          </cell>
          <cell r="H896">
            <v>443142.9</v>
          </cell>
          <cell r="I896">
            <v>64438.49</v>
          </cell>
          <cell r="J896">
            <v>15396.64</v>
          </cell>
          <cell r="K896">
            <v>32826.6</v>
          </cell>
          <cell r="L896">
            <v>16215.25</v>
          </cell>
          <cell r="M896">
            <v>41331.480000000003</v>
          </cell>
          <cell r="N896">
            <v>39532.080000000002</v>
          </cell>
          <cell r="O896">
            <v>1799.4</v>
          </cell>
          <cell r="P896">
            <v>60096.66</v>
          </cell>
          <cell r="Q896">
            <v>7025.98</v>
          </cell>
          <cell r="R896">
            <v>28858.019999999997</v>
          </cell>
          <cell r="S896">
            <v>24321.53</v>
          </cell>
          <cell r="T896">
            <v>4536.49</v>
          </cell>
          <cell r="U896">
            <v>25398.61</v>
          </cell>
          <cell r="V896">
            <v>32537.41</v>
          </cell>
          <cell r="W896">
            <v>125887.94</v>
          </cell>
          <cell r="X896">
            <v>101995.63</v>
          </cell>
          <cell r="Y896">
            <v>23892.31</v>
          </cell>
          <cell r="Z896">
            <v>25183.9</v>
          </cell>
          <cell r="AA896">
            <v>12244.41</v>
          </cell>
          <cell r="AB896">
            <v>12939.49</v>
          </cell>
          <cell r="AC896">
            <v>32384.41</v>
          </cell>
          <cell r="AD896">
            <v>0</v>
          </cell>
        </row>
        <row r="897">
          <cell r="F897" t="str">
            <v>751701020003</v>
          </cell>
          <cell r="G897">
            <v>908393.86</v>
          </cell>
          <cell r="H897">
            <v>908393.86</v>
          </cell>
          <cell r="I897">
            <v>196170.12</v>
          </cell>
          <cell r="J897">
            <v>47316.13</v>
          </cell>
          <cell r="K897">
            <v>99504.27</v>
          </cell>
          <cell r="L897">
            <v>49349.72</v>
          </cell>
          <cell r="M897">
            <v>80508.31</v>
          </cell>
          <cell r="N897">
            <v>60636.79</v>
          </cell>
          <cell r="O897">
            <v>19871.52</v>
          </cell>
          <cell r="P897">
            <v>174640.76</v>
          </cell>
          <cell r="Q897">
            <v>34785.1</v>
          </cell>
          <cell r="R897">
            <v>31491.26</v>
          </cell>
          <cell r="S897">
            <v>18492.71</v>
          </cell>
          <cell r="T897">
            <v>12998.55</v>
          </cell>
          <cell r="U897">
            <v>43025.670000000006</v>
          </cell>
          <cell r="V897">
            <v>34746.6</v>
          </cell>
          <cell r="W897">
            <v>222882.22</v>
          </cell>
          <cell r="X897">
            <v>194129.88</v>
          </cell>
          <cell r="Y897">
            <v>28752.34</v>
          </cell>
          <cell r="Z897">
            <v>70136.639999999999</v>
          </cell>
          <cell r="AA897">
            <v>44489.66</v>
          </cell>
          <cell r="AB897">
            <v>25646.98</v>
          </cell>
          <cell r="AC897">
            <v>20007.18</v>
          </cell>
          <cell r="AD897">
            <v>0</v>
          </cell>
        </row>
        <row r="898">
          <cell r="F898" t="str">
            <v>751701020004</v>
          </cell>
          <cell r="G898">
            <v>1469168.65</v>
          </cell>
          <cell r="H898">
            <v>1469168.65</v>
          </cell>
          <cell r="I898">
            <v>203618.66999999998</v>
          </cell>
          <cell r="J898">
            <v>36339.370000000003</v>
          </cell>
          <cell r="K898">
            <v>148693.12</v>
          </cell>
          <cell r="L898">
            <v>18586.18</v>
          </cell>
          <cell r="M898">
            <v>122709.95</v>
          </cell>
          <cell r="N898">
            <v>113970.56</v>
          </cell>
          <cell r="O898">
            <v>8739.39</v>
          </cell>
          <cell r="P898">
            <v>347179.21</v>
          </cell>
          <cell r="Q898">
            <v>87741.09</v>
          </cell>
          <cell r="R898">
            <v>50376.05</v>
          </cell>
          <cell r="S898">
            <v>50376.05</v>
          </cell>
          <cell r="T898">
            <v>0</v>
          </cell>
          <cell r="U898">
            <v>34175.449999999997</v>
          </cell>
          <cell r="V898">
            <v>41517.279999999999</v>
          </cell>
          <cell r="W898">
            <v>470888.88</v>
          </cell>
          <cell r="X898">
            <v>435946.71</v>
          </cell>
          <cell r="Y898">
            <v>34942.17</v>
          </cell>
          <cell r="Z898">
            <v>71070.929999999993</v>
          </cell>
          <cell r="AA898">
            <v>47916.7</v>
          </cell>
          <cell r="AB898">
            <v>23154.23</v>
          </cell>
          <cell r="AC898">
            <v>39891.14</v>
          </cell>
          <cell r="AD898">
            <v>0</v>
          </cell>
        </row>
        <row r="899">
          <cell r="F899" t="str">
            <v>751701020005</v>
          </cell>
          <cell r="G899">
            <v>106950.87000000001</v>
          </cell>
          <cell r="H899">
            <v>106950.87</v>
          </cell>
          <cell r="I899">
            <v>7075.37</v>
          </cell>
          <cell r="J899">
            <v>1766.76</v>
          </cell>
          <cell r="K899">
            <v>5308.61</v>
          </cell>
          <cell r="L899">
            <v>0</v>
          </cell>
          <cell r="M899">
            <v>11313.08</v>
          </cell>
          <cell r="N899">
            <v>11313.08</v>
          </cell>
          <cell r="O899">
            <v>0</v>
          </cell>
          <cell r="P899">
            <v>20345.96</v>
          </cell>
          <cell r="Q899">
            <v>4694.88</v>
          </cell>
          <cell r="R899">
            <v>4191.62</v>
          </cell>
          <cell r="S899">
            <v>4191.62</v>
          </cell>
          <cell r="T899">
            <v>0</v>
          </cell>
          <cell r="U899">
            <v>0</v>
          </cell>
          <cell r="V899">
            <v>0</v>
          </cell>
          <cell r="W899">
            <v>55231.08</v>
          </cell>
          <cell r="X899">
            <v>54957.14</v>
          </cell>
          <cell r="Y899">
            <v>273.94</v>
          </cell>
          <cell r="Z899">
            <v>2203.35</v>
          </cell>
          <cell r="AA899">
            <v>2152.58</v>
          </cell>
          <cell r="AB899">
            <v>50.77</v>
          </cell>
          <cell r="AC899">
            <v>1895.53</v>
          </cell>
          <cell r="AD899">
            <v>0</v>
          </cell>
        </row>
        <row r="900">
          <cell r="F900" t="str">
            <v>751801020000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</row>
        <row r="901">
          <cell r="F901" t="str">
            <v>751801020001</v>
          </cell>
          <cell r="G901">
            <v>16579978.27</v>
          </cell>
          <cell r="H901">
            <v>16579978.27</v>
          </cell>
          <cell r="I901">
            <v>1923576.48</v>
          </cell>
          <cell r="J901">
            <v>575403.35</v>
          </cell>
          <cell r="K901">
            <v>903980.32</v>
          </cell>
          <cell r="L901">
            <v>444192.81</v>
          </cell>
          <cell r="M901">
            <v>1446316.13</v>
          </cell>
          <cell r="N901">
            <v>1329587.3899999999</v>
          </cell>
          <cell r="O901">
            <v>116728.74</v>
          </cell>
          <cell r="P901">
            <v>4975641.72</v>
          </cell>
          <cell r="Q901">
            <v>982743.57</v>
          </cell>
          <cell r="R901">
            <v>1025478.1200000001</v>
          </cell>
          <cell r="S901">
            <v>755104.67</v>
          </cell>
          <cell r="T901">
            <v>270373.45</v>
          </cell>
          <cell r="U901">
            <v>1101635.6499999999</v>
          </cell>
          <cell r="V901">
            <v>804648.87</v>
          </cell>
          <cell r="W901">
            <v>2590062.79</v>
          </cell>
          <cell r="X901">
            <v>2059155.58</v>
          </cell>
          <cell r="Y901">
            <v>530907.21</v>
          </cell>
          <cell r="Z901">
            <v>842338.23</v>
          </cell>
          <cell r="AA901">
            <v>437909.86</v>
          </cell>
          <cell r="AB901">
            <v>404428.37</v>
          </cell>
          <cell r="AC901">
            <v>887536.71</v>
          </cell>
          <cell r="AD901">
            <v>0</v>
          </cell>
        </row>
        <row r="902">
          <cell r="F902" t="str">
            <v>751801020002</v>
          </cell>
          <cell r="G902">
            <v>84712.71</v>
          </cell>
          <cell r="H902">
            <v>84712.71</v>
          </cell>
          <cell r="I902">
            <v>10625.68</v>
          </cell>
          <cell r="J902">
            <v>4627.5200000000004</v>
          </cell>
          <cell r="K902">
            <v>1285.78</v>
          </cell>
          <cell r="L902">
            <v>4712.38</v>
          </cell>
          <cell r="M902">
            <v>11089.960000000001</v>
          </cell>
          <cell r="N902">
            <v>10270.94</v>
          </cell>
          <cell r="O902">
            <v>819.02</v>
          </cell>
          <cell r="P902">
            <v>24316.080000000002</v>
          </cell>
          <cell r="Q902">
            <v>3394.17</v>
          </cell>
          <cell r="R902">
            <v>8758.2000000000007</v>
          </cell>
          <cell r="S902">
            <v>7246.16</v>
          </cell>
          <cell r="T902">
            <v>1512.04</v>
          </cell>
          <cell r="U902">
            <v>5845.66</v>
          </cell>
          <cell r="V902">
            <v>8241.08</v>
          </cell>
          <cell r="W902">
            <v>4498.53</v>
          </cell>
          <cell r="X902">
            <v>840.14</v>
          </cell>
          <cell r="Y902">
            <v>3658.39</v>
          </cell>
          <cell r="Z902">
            <v>5625.99</v>
          </cell>
          <cell r="AA902">
            <v>2993.01</v>
          </cell>
          <cell r="AB902">
            <v>2632.98</v>
          </cell>
          <cell r="AC902">
            <v>2317.36</v>
          </cell>
          <cell r="AD902">
            <v>0</v>
          </cell>
        </row>
        <row r="903">
          <cell r="F903" t="str">
            <v>751801020003</v>
          </cell>
          <cell r="G903">
            <v>15141.480000000001</v>
          </cell>
          <cell r="H903">
            <v>15141.48</v>
          </cell>
          <cell r="I903">
            <v>2352.88</v>
          </cell>
          <cell r="J903">
            <v>1870.93</v>
          </cell>
          <cell r="K903">
            <v>0</v>
          </cell>
          <cell r="L903">
            <v>481.95</v>
          </cell>
          <cell r="M903">
            <v>684.02</v>
          </cell>
          <cell r="N903">
            <v>565.26</v>
          </cell>
          <cell r="O903">
            <v>118.76</v>
          </cell>
          <cell r="P903">
            <v>261.87</v>
          </cell>
          <cell r="Q903">
            <v>1284.9100000000001</v>
          </cell>
          <cell r="R903">
            <v>2513.85</v>
          </cell>
          <cell r="S903">
            <v>1500</v>
          </cell>
          <cell r="T903">
            <v>1013.85</v>
          </cell>
          <cell r="U903">
            <v>131.38999999999999</v>
          </cell>
          <cell r="V903">
            <v>910.2</v>
          </cell>
          <cell r="W903">
            <v>1695.75</v>
          </cell>
          <cell r="X903">
            <v>296.31</v>
          </cell>
          <cell r="Y903">
            <v>1399.44</v>
          </cell>
          <cell r="Z903">
            <v>236.85</v>
          </cell>
          <cell r="AA903">
            <v>207.06</v>
          </cell>
          <cell r="AB903">
            <v>29.79</v>
          </cell>
          <cell r="AC903">
            <v>5069.76</v>
          </cell>
          <cell r="AD903">
            <v>0</v>
          </cell>
        </row>
        <row r="904">
          <cell r="F904" t="str">
            <v>751855020000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</row>
        <row r="905">
          <cell r="F905" t="str">
            <v>751855020001</v>
          </cell>
          <cell r="G905">
            <v>23377.96</v>
          </cell>
          <cell r="H905">
            <v>23377.96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2898.57</v>
          </cell>
          <cell r="N905">
            <v>2898.57</v>
          </cell>
          <cell r="O905">
            <v>0</v>
          </cell>
          <cell r="P905">
            <v>16948.810000000001</v>
          </cell>
          <cell r="Q905">
            <v>17.850000000000001</v>
          </cell>
          <cell r="R905">
            <v>188.1</v>
          </cell>
          <cell r="S905">
            <v>188.1</v>
          </cell>
          <cell r="T905">
            <v>0</v>
          </cell>
          <cell r="U905">
            <v>671.14</v>
          </cell>
          <cell r="V905">
            <v>428.19</v>
          </cell>
          <cell r="W905">
            <v>742.56</v>
          </cell>
          <cell r="X905">
            <v>0</v>
          </cell>
          <cell r="Y905">
            <v>742.56</v>
          </cell>
          <cell r="Z905">
            <v>1482.74</v>
          </cell>
          <cell r="AA905">
            <v>1482.74</v>
          </cell>
          <cell r="AB905">
            <v>0</v>
          </cell>
          <cell r="AC905">
            <v>0</v>
          </cell>
          <cell r="AD905">
            <v>0</v>
          </cell>
        </row>
        <row r="906">
          <cell r="F906" t="str">
            <v>751901020000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</row>
        <row r="907">
          <cell r="F907" t="str">
            <v>751901020010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</row>
        <row r="908">
          <cell r="F908" t="str">
            <v>751901020011</v>
          </cell>
          <cell r="G908">
            <v>41489.659999999996</v>
          </cell>
          <cell r="H908">
            <v>41489.660000000003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268.60000000000002</v>
          </cell>
          <cell r="N908">
            <v>268.60000000000002</v>
          </cell>
          <cell r="O908">
            <v>0</v>
          </cell>
          <cell r="P908">
            <v>41221.06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</row>
        <row r="909">
          <cell r="F909" t="str">
            <v>751901020012</v>
          </cell>
          <cell r="G909">
            <v>741.78</v>
          </cell>
          <cell r="H909">
            <v>741.78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1204.05</v>
          </cell>
          <cell r="R909">
            <v>494.94</v>
          </cell>
          <cell r="S909">
            <v>494.94</v>
          </cell>
          <cell r="T909">
            <v>0</v>
          </cell>
          <cell r="U909">
            <v>0</v>
          </cell>
          <cell r="V909">
            <v>-957.21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</row>
        <row r="910">
          <cell r="F910" t="str">
            <v>751901020020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</row>
        <row r="911">
          <cell r="F911" t="str">
            <v>751901020021</v>
          </cell>
          <cell r="G911">
            <v>9126.1</v>
          </cell>
          <cell r="H911">
            <v>9126.1</v>
          </cell>
          <cell r="I911">
            <v>1585.36</v>
          </cell>
          <cell r="J911">
            <v>0</v>
          </cell>
          <cell r="K911">
            <v>1585.36</v>
          </cell>
          <cell r="L911">
            <v>0</v>
          </cell>
          <cell r="M911">
            <v>1058.8800000000001</v>
          </cell>
          <cell r="N911">
            <v>1058.8800000000001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1530.88</v>
          </cell>
          <cell r="V911">
            <v>306.39999999999998</v>
          </cell>
          <cell r="W911">
            <v>4456.47</v>
          </cell>
          <cell r="X911">
            <v>4456.47</v>
          </cell>
          <cell r="Y911">
            <v>0</v>
          </cell>
          <cell r="Z911">
            <v>188.11</v>
          </cell>
          <cell r="AA911">
            <v>0</v>
          </cell>
          <cell r="AB911">
            <v>188.11</v>
          </cell>
          <cell r="AC911">
            <v>0</v>
          </cell>
          <cell r="AD911">
            <v>0</v>
          </cell>
        </row>
        <row r="912">
          <cell r="F912" t="str">
            <v>751901020022</v>
          </cell>
          <cell r="G912">
            <v>116527.01000000002</v>
          </cell>
          <cell r="H912">
            <v>116527.01</v>
          </cell>
          <cell r="I912">
            <v>67446.570000000007</v>
          </cell>
          <cell r="J912">
            <v>1680.71</v>
          </cell>
          <cell r="K912">
            <v>64366.69</v>
          </cell>
          <cell r="L912">
            <v>1399.17</v>
          </cell>
          <cell r="M912">
            <v>8776.74</v>
          </cell>
          <cell r="N912">
            <v>8776.74</v>
          </cell>
          <cell r="O912">
            <v>0</v>
          </cell>
          <cell r="P912">
            <v>17460.939999999999</v>
          </cell>
          <cell r="Q912">
            <v>46.95</v>
          </cell>
          <cell r="R912">
            <v>5998.56</v>
          </cell>
          <cell r="S912">
            <v>5998.56</v>
          </cell>
          <cell r="T912">
            <v>0</v>
          </cell>
          <cell r="U912">
            <v>5131.6000000000004</v>
          </cell>
          <cell r="V912">
            <v>12197.13</v>
          </cell>
          <cell r="W912">
            <v>-3745.9</v>
          </cell>
          <cell r="X912">
            <v>-3987.53</v>
          </cell>
          <cell r="Y912">
            <v>241.63</v>
          </cell>
          <cell r="Z912">
            <v>1594.4099999999999</v>
          </cell>
          <cell r="AA912">
            <v>1426.82</v>
          </cell>
          <cell r="AB912">
            <v>167.59</v>
          </cell>
          <cell r="AC912">
            <v>1620.01</v>
          </cell>
          <cell r="AD912">
            <v>0</v>
          </cell>
        </row>
        <row r="913">
          <cell r="F913" t="str">
            <v>751901020030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</row>
        <row r="914">
          <cell r="F914" t="str">
            <v>751901020031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</row>
        <row r="915">
          <cell r="F915" t="str">
            <v>751901020032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</row>
        <row r="916">
          <cell r="F916" t="str">
            <v>752501020000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</row>
        <row r="917">
          <cell r="F917" t="str">
            <v>752501020001</v>
          </cell>
          <cell r="G917">
            <v>6432.9000000000005</v>
          </cell>
          <cell r="H917">
            <v>6432.9</v>
          </cell>
          <cell r="I917">
            <v>14.6</v>
          </cell>
          <cell r="J917">
            <v>0</v>
          </cell>
          <cell r="K917">
            <v>12.6</v>
          </cell>
          <cell r="L917">
            <v>2</v>
          </cell>
          <cell r="M917">
            <v>0</v>
          </cell>
          <cell r="N917">
            <v>0</v>
          </cell>
          <cell r="O917">
            <v>0</v>
          </cell>
          <cell r="P917">
            <v>90</v>
          </cell>
          <cell r="Q917">
            <v>231</v>
          </cell>
          <cell r="R917">
            <v>0</v>
          </cell>
          <cell r="S917">
            <v>0</v>
          </cell>
          <cell r="T917">
            <v>0</v>
          </cell>
          <cell r="U917">
            <v>297.5</v>
          </cell>
          <cell r="V917">
            <v>5735</v>
          </cell>
          <cell r="W917">
            <v>0</v>
          </cell>
          <cell r="X917">
            <v>0</v>
          </cell>
          <cell r="Y917">
            <v>0</v>
          </cell>
          <cell r="Z917">
            <v>64.8</v>
          </cell>
          <cell r="AA917">
            <v>64.8</v>
          </cell>
          <cell r="AB917">
            <v>0</v>
          </cell>
          <cell r="AC917">
            <v>0</v>
          </cell>
          <cell r="AD917">
            <v>0</v>
          </cell>
        </row>
        <row r="918">
          <cell r="F918" t="str">
            <v>752501020002</v>
          </cell>
          <cell r="G918">
            <v>821784.6100000001</v>
          </cell>
          <cell r="H918">
            <v>821784.61</v>
          </cell>
          <cell r="I918">
            <v>125852.91</v>
          </cell>
          <cell r="J918">
            <v>19308.560000000001</v>
          </cell>
          <cell r="K918">
            <v>80029.25</v>
          </cell>
          <cell r="L918">
            <v>26515.1</v>
          </cell>
          <cell r="M918">
            <v>111969.84</v>
          </cell>
          <cell r="N918">
            <v>99343.86</v>
          </cell>
          <cell r="O918">
            <v>12512.28</v>
          </cell>
          <cell r="P918">
            <v>147031.54</v>
          </cell>
          <cell r="Q918">
            <v>29961.16</v>
          </cell>
          <cell r="R918">
            <v>31822.86</v>
          </cell>
          <cell r="S918">
            <v>27641.200000000001</v>
          </cell>
          <cell r="T918">
            <v>4181.66</v>
          </cell>
          <cell r="U918">
            <v>82757.429999999993</v>
          </cell>
          <cell r="V918">
            <v>98383.41</v>
          </cell>
          <cell r="W918">
            <v>114761.78</v>
          </cell>
          <cell r="X918">
            <v>88418.55</v>
          </cell>
          <cell r="Y918">
            <v>26343.23</v>
          </cell>
          <cell r="Z918">
            <v>51685.02</v>
          </cell>
          <cell r="AA918">
            <v>38247.64</v>
          </cell>
          <cell r="AB918">
            <v>13437.38</v>
          </cell>
          <cell r="AC918">
            <v>27558.66</v>
          </cell>
          <cell r="AD918">
            <v>0</v>
          </cell>
        </row>
        <row r="919">
          <cell r="F919" t="str">
            <v>752555020000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</row>
        <row r="920">
          <cell r="F920" t="str">
            <v>752555020001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</row>
        <row r="921">
          <cell r="F921" t="str">
            <v>752555020002</v>
          </cell>
          <cell r="G921">
            <v>11710.44</v>
          </cell>
          <cell r="H921">
            <v>11710.44</v>
          </cell>
          <cell r="I921">
            <v>894.2299999999999</v>
          </cell>
          <cell r="J921">
            <v>496.7</v>
          </cell>
          <cell r="K921">
            <v>165.63</v>
          </cell>
          <cell r="L921">
            <v>231.9</v>
          </cell>
          <cell r="M921">
            <v>1803.3</v>
          </cell>
          <cell r="N921">
            <v>1671.3</v>
          </cell>
          <cell r="O921">
            <v>132</v>
          </cell>
          <cell r="P921">
            <v>1294.9000000000001</v>
          </cell>
          <cell r="Q921">
            <v>67.5</v>
          </cell>
          <cell r="R921">
            <v>2509.56</v>
          </cell>
          <cell r="S921">
            <v>2289</v>
          </cell>
          <cell r="T921">
            <v>220.56</v>
          </cell>
          <cell r="U921">
            <v>505.5</v>
          </cell>
          <cell r="V921">
            <v>1962.35</v>
          </cell>
          <cell r="W921">
            <v>1772.7</v>
          </cell>
          <cell r="X921">
            <v>1058.4000000000001</v>
          </cell>
          <cell r="Y921">
            <v>714.3</v>
          </cell>
          <cell r="Z921">
            <v>380.8</v>
          </cell>
          <cell r="AA921">
            <v>0</v>
          </cell>
          <cell r="AB921">
            <v>380.8</v>
          </cell>
          <cell r="AC921">
            <v>519.6</v>
          </cell>
          <cell r="AD921">
            <v>0</v>
          </cell>
        </row>
        <row r="922">
          <cell r="F922" t="str">
            <v>752601020000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</row>
        <row r="923">
          <cell r="F923" t="str">
            <v>752601020001</v>
          </cell>
          <cell r="G923">
            <v>1565997.99</v>
          </cell>
          <cell r="H923">
            <v>1565997.99</v>
          </cell>
          <cell r="I923">
            <v>169916.53</v>
          </cell>
          <cell r="J923">
            <v>88756.49</v>
          </cell>
          <cell r="K923">
            <v>28920.85</v>
          </cell>
          <cell r="L923">
            <v>52239.19</v>
          </cell>
          <cell r="M923">
            <v>306228.82</v>
          </cell>
          <cell r="N923">
            <v>280140.43</v>
          </cell>
          <cell r="O923">
            <v>26088.39</v>
          </cell>
          <cell r="P923">
            <v>229485.53999999998</v>
          </cell>
          <cell r="Q923">
            <v>45207.47</v>
          </cell>
          <cell r="R923">
            <v>44852.509999999995</v>
          </cell>
          <cell r="S923">
            <v>34223.339999999997</v>
          </cell>
          <cell r="T923">
            <v>10629.17</v>
          </cell>
          <cell r="U923">
            <v>57320.31</v>
          </cell>
          <cell r="V923">
            <v>65940.899999999994</v>
          </cell>
          <cell r="W923">
            <v>326657.68</v>
          </cell>
          <cell r="X923">
            <v>243993.76</v>
          </cell>
          <cell r="Y923">
            <v>82663.92</v>
          </cell>
          <cell r="Z923">
            <v>164220.91</v>
          </cell>
          <cell r="AA923">
            <v>72072.77</v>
          </cell>
          <cell r="AB923">
            <v>92148.14</v>
          </cell>
          <cell r="AC923">
            <v>156167.32</v>
          </cell>
          <cell r="AD923">
            <v>0</v>
          </cell>
        </row>
        <row r="924">
          <cell r="F924" t="str">
            <v>752601020002</v>
          </cell>
          <cell r="G924">
            <v>16478.59</v>
          </cell>
          <cell r="H924">
            <v>16478.59</v>
          </cell>
          <cell r="I924">
            <v>5952.83</v>
          </cell>
          <cell r="J924">
            <v>0</v>
          </cell>
          <cell r="K924">
            <v>5952.83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4512.84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600.89</v>
          </cell>
          <cell r="W924">
            <v>4830.58</v>
          </cell>
          <cell r="X924">
            <v>4509.47</v>
          </cell>
          <cell r="Y924">
            <v>321.11</v>
          </cell>
          <cell r="Z924">
            <v>0</v>
          </cell>
          <cell r="AA924">
            <v>0</v>
          </cell>
          <cell r="AB924">
            <v>0</v>
          </cell>
          <cell r="AC924">
            <v>581.45000000000005</v>
          </cell>
          <cell r="AD924">
            <v>0</v>
          </cell>
        </row>
        <row r="925">
          <cell r="F925" t="str">
            <v>752601020003</v>
          </cell>
          <cell r="G925">
            <v>161628.51</v>
          </cell>
          <cell r="H925">
            <v>161628.51</v>
          </cell>
          <cell r="I925">
            <v>26135.829999999998</v>
          </cell>
          <cell r="J925">
            <v>19230.34</v>
          </cell>
          <cell r="K925">
            <v>3260.76</v>
          </cell>
          <cell r="L925">
            <v>3644.73</v>
          </cell>
          <cell r="M925">
            <v>23646.739999999998</v>
          </cell>
          <cell r="N925">
            <v>21670.57</v>
          </cell>
          <cell r="O925">
            <v>1976.17</v>
          </cell>
          <cell r="P925">
            <v>51513.39</v>
          </cell>
          <cell r="Q925">
            <v>1741.19</v>
          </cell>
          <cell r="R925">
            <v>1273.3</v>
          </cell>
          <cell r="S925">
            <v>1071</v>
          </cell>
          <cell r="T925">
            <v>202.3</v>
          </cell>
          <cell r="U925">
            <v>1488.76</v>
          </cell>
          <cell r="V925">
            <v>4977.25</v>
          </cell>
          <cell r="W925">
            <v>29737.640000000003</v>
          </cell>
          <cell r="X925">
            <v>26194.58</v>
          </cell>
          <cell r="Y925">
            <v>3543.06</v>
          </cell>
          <cell r="Z925">
            <v>8697.4500000000007</v>
          </cell>
          <cell r="AA925">
            <v>3504.87</v>
          </cell>
          <cell r="AB925">
            <v>5192.58</v>
          </cell>
          <cell r="AC925">
            <v>12416.96</v>
          </cell>
          <cell r="AD925">
            <v>0</v>
          </cell>
        </row>
        <row r="926">
          <cell r="F926" t="str">
            <v>752601020004</v>
          </cell>
          <cell r="G926">
            <v>132238.1</v>
          </cell>
          <cell r="H926">
            <v>132238.1</v>
          </cell>
          <cell r="I926">
            <v>5113.78</v>
          </cell>
          <cell r="J926">
            <v>5095.45</v>
          </cell>
          <cell r="K926">
            <v>0</v>
          </cell>
          <cell r="L926">
            <v>18.329999999999998</v>
          </cell>
          <cell r="M926">
            <v>8313.48</v>
          </cell>
          <cell r="N926">
            <v>6837.4</v>
          </cell>
          <cell r="O926">
            <v>1476.08</v>
          </cell>
          <cell r="P926">
            <v>57842.17</v>
          </cell>
          <cell r="Q926">
            <v>5048.47</v>
          </cell>
          <cell r="R926">
            <v>549.1</v>
          </cell>
          <cell r="S926">
            <v>540.6</v>
          </cell>
          <cell r="T926">
            <v>8.5</v>
          </cell>
          <cell r="U926">
            <v>25487.71</v>
          </cell>
          <cell r="V926">
            <v>8142.38</v>
          </cell>
          <cell r="W926">
            <v>19637.489999999998</v>
          </cell>
          <cell r="X926">
            <v>18659.12</v>
          </cell>
          <cell r="Y926">
            <v>978.37</v>
          </cell>
          <cell r="Z926">
            <v>1489.67</v>
          </cell>
          <cell r="AA926">
            <v>0</v>
          </cell>
          <cell r="AB926">
            <v>1489.67</v>
          </cell>
          <cell r="AC926">
            <v>613.85</v>
          </cell>
          <cell r="AD926">
            <v>0</v>
          </cell>
        </row>
        <row r="927">
          <cell r="F927" t="str">
            <v>752601020005</v>
          </cell>
          <cell r="G927">
            <v>20.82</v>
          </cell>
          <cell r="H927">
            <v>20.82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-0.17</v>
          </cell>
          <cell r="Q927">
            <v>0</v>
          </cell>
          <cell r="R927">
            <v>5</v>
          </cell>
          <cell r="S927">
            <v>5</v>
          </cell>
          <cell r="T927">
            <v>0</v>
          </cell>
          <cell r="U927">
            <v>0</v>
          </cell>
          <cell r="V927">
            <v>0</v>
          </cell>
          <cell r="W927">
            <v>15.99</v>
          </cell>
          <cell r="X927">
            <v>13.91</v>
          </cell>
          <cell r="Y927">
            <v>2.08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</row>
        <row r="928">
          <cell r="F928" t="str">
            <v>752602020010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</row>
        <row r="929">
          <cell r="F929" t="str">
            <v>752602020011</v>
          </cell>
          <cell r="G929">
            <v>130554.29</v>
          </cell>
          <cell r="H929">
            <v>130554.29</v>
          </cell>
          <cell r="I929">
            <v>63729</v>
          </cell>
          <cell r="J929">
            <v>421</v>
          </cell>
          <cell r="K929">
            <v>63308</v>
          </cell>
          <cell r="L929">
            <v>0</v>
          </cell>
          <cell r="M929">
            <v>7923.43</v>
          </cell>
          <cell r="N929">
            <v>7923.43</v>
          </cell>
          <cell r="O929">
            <v>0</v>
          </cell>
          <cell r="P929">
            <v>22669.98</v>
          </cell>
          <cell r="Q929">
            <v>600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841.33</v>
          </cell>
          <cell r="W929">
            <v>2684.64</v>
          </cell>
          <cell r="X929">
            <v>2684.64</v>
          </cell>
          <cell r="Y929">
            <v>0</v>
          </cell>
          <cell r="Z929">
            <v>32105.91</v>
          </cell>
          <cell r="AA929">
            <v>1619.59</v>
          </cell>
          <cell r="AB929">
            <v>30486.32</v>
          </cell>
          <cell r="AC929">
            <v>0</v>
          </cell>
          <cell r="AD929">
            <v>0</v>
          </cell>
        </row>
        <row r="930">
          <cell r="F930" t="str">
            <v>752602020020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</row>
        <row r="931">
          <cell r="F931" t="str">
            <v>752602020021</v>
          </cell>
          <cell r="G931">
            <v>258519.07999999996</v>
          </cell>
          <cell r="H931">
            <v>258519.08</v>
          </cell>
          <cell r="I931">
            <v>28156.670000000002</v>
          </cell>
          <cell r="J931">
            <v>3912.43</v>
          </cell>
          <cell r="K931">
            <v>24037.24</v>
          </cell>
          <cell r="L931">
            <v>207</v>
          </cell>
          <cell r="M931">
            <v>48119.89</v>
          </cell>
          <cell r="N931">
            <v>26939.29</v>
          </cell>
          <cell r="O931">
            <v>21180.6</v>
          </cell>
          <cell r="P931">
            <v>121873.3</v>
          </cell>
          <cell r="Q931">
            <v>26065.360000000001</v>
          </cell>
          <cell r="R931">
            <v>18199.900000000001</v>
          </cell>
          <cell r="S931">
            <v>17724.490000000002</v>
          </cell>
          <cell r="T931">
            <v>475.41</v>
          </cell>
          <cell r="U931">
            <v>285.19</v>
          </cell>
          <cell r="V931">
            <v>3366.4</v>
          </cell>
          <cell r="W931">
            <v>11588.88</v>
          </cell>
          <cell r="X931">
            <v>11588.88</v>
          </cell>
          <cell r="Y931">
            <v>0</v>
          </cell>
          <cell r="Z931">
            <v>863.49</v>
          </cell>
          <cell r="AA931">
            <v>192</v>
          </cell>
          <cell r="AB931">
            <v>671.49</v>
          </cell>
          <cell r="AC931">
            <v>0</v>
          </cell>
          <cell r="AD931">
            <v>0</v>
          </cell>
        </row>
        <row r="932">
          <cell r="F932" t="str">
            <v>752602020030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</row>
        <row r="933">
          <cell r="F933" t="str">
            <v>752602020031</v>
          </cell>
          <cell r="G933">
            <v>520</v>
          </cell>
          <cell r="H933">
            <v>520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520</v>
          </cell>
        </row>
        <row r="934">
          <cell r="F934" t="str">
            <v>752602020032</v>
          </cell>
          <cell r="G934">
            <v>1050</v>
          </cell>
          <cell r="H934">
            <v>1050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1050</v>
          </cell>
        </row>
        <row r="935">
          <cell r="F935" t="str">
            <v>752602020033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</row>
        <row r="936">
          <cell r="F936" t="str">
            <v>752602020034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</row>
        <row r="937">
          <cell r="F937" t="str">
            <v>752701020000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</row>
        <row r="938">
          <cell r="F938" t="str">
            <v>752701020001</v>
          </cell>
          <cell r="G938">
            <v>221568.93000000005</v>
          </cell>
          <cell r="H938">
            <v>221568.93000000002</v>
          </cell>
          <cell r="I938">
            <v>29942.7</v>
          </cell>
          <cell r="J938">
            <v>12924.380000000001</v>
          </cell>
          <cell r="K938">
            <v>6349.53</v>
          </cell>
          <cell r="L938">
            <v>10668.79</v>
          </cell>
          <cell r="M938">
            <v>24759.600000000002</v>
          </cell>
          <cell r="N938">
            <v>22702.65</v>
          </cell>
          <cell r="O938">
            <v>2056.9499999999998</v>
          </cell>
          <cell r="P938">
            <v>49888.03</v>
          </cell>
          <cell r="Q938">
            <v>9471.94</v>
          </cell>
          <cell r="R938">
            <v>18211.649999999998</v>
          </cell>
          <cell r="S938">
            <v>16170.39</v>
          </cell>
          <cell r="T938">
            <v>2041.26</v>
          </cell>
          <cell r="U938">
            <v>14748.15</v>
          </cell>
          <cell r="V938">
            <v>21617.39</v>
          </cell>
          <cell r="W938">
            <v>24928.07</v>
          </cell>
          <cell r="X938">
            <v>11101.87</v>
          </cell>
          <cell r="Y938">
            <v>13826.2</v>
          </cell>
          <cell r="Z938">
            <v>16018.47</v>
          </cell>
          <cell r="AA938">
            <v>6297.65</v>
          </cell>
          <cell r="AB938">
            <v>9720.82</v>
          </cell>
          <cell r="AC938">
            <v>11773.73</v>
          </cell>
          <cell r="AD938">
            <v>209.2</v>
          </cell>
        </row>
        <row r="939">
          <cell r="F939" t="str">
            <v>752703020000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</row>
        <row r="940">
          <cell r="F940" t="str">
            <v>752703020001</v>
          </cell>
          <cell r="G940">
            <v>36455.17</v>
          </cell>
          <cell r="H940">
            <v>36455.17</v>
          </cell>
          <cell r="I940">
            <v>2889.3500000000004</v>
          </cell>
          <cell r="J940">
            <v>1420.15</v>
          </cell>
          <cell r="K940">
            <v>366.4</v>
          </cell>
          <cell r="L940">
            <v>1102.8</v>
          </cell>
          <cell r="M940">
            <v>5991.7000000000007</v>
          </cell>
          <cell r="N940">
            <v>3923.4</v>
          </cell>
          <cell r="O940">
            <v>2068.3000000000002</v>
          </cell>
          <cell r="P940">
            <v>6055.96</v>
          </cell>
          <cell r="Q940">
            <v>813.2</v>
          </cell>
          <cell r="R940">
            <v>1547.35</v>
          </cell>
          <cell r="S940">
            <v>1489.75</v>
          </cell>
          <cell r="T940">
            <v>57.6</v>
          </cell>
          <cell r="U940">
            <v>1900.3</v>
          </cell>
          <cell r="V940">
            <v>5173.71</v>
          </cell>
          <cell r="W940">
            <v>4321.8999999999996</v>
          </cell>
          <cell r="X940">
            <v>2290.9</v>
          </cell>
          <cell r="Y940">
            <v>2031</v>
          </cell>
          <cell r="Z940">
            <v>6251.35</v>
          </cell>
          <cell r="AA940">
            <v>2351.1</v>
          </cell>
          <cell r="AB940">
            <v>3900.25</v>
          </cell>
          <cell r="AC940">
            <v>1510.35</v>
          </cell>
          <cell r="AD940">
            <v>0</v>
          </cell>
        </row>
        <row r="941">
          <cell r="F941" t="str">
            <v>752703020002</v>
          </cell>
          <cell r="G941">
            <v>14826.22</v>
          </cell>
          <cell r="H941">
            <v>14826.22</v>
          </cell>
          <cell r="I941">
            <v>1212.2</v>
          </cell>
          <cell r="J941">
            <v>610.20000000000005</v>
          </cell>
          <cell r="K941">
            <v>81.7</v>
          </cell>
          <cell r="L941">
            <v>520.29999999999995</v>
          </cell>
          <cell r="M941">
            <v>3817</v>
          </cell>
          <cell r="N941">
            <v>2751.3</v>
          </cell>
          <cell r="O941">
            <v>1065.7</v>
          </cell>
          <cell r="P941">
            <v>4439.3</v>
          </cell>
          <cell r="Q941">
            <v>568.25</v>
          </cell>
          <cell r="R941">
            <v>222.4</v>
          </cell>
          <cell r="S941">
            <v>0</v>
          </cell>
          <cell r="T941">
            <v>222.4</v>
          </cell>
          <cell r="U941">
            <v>0</v>
          </cell>
          <cell r="V941">
            <v>1159.3</v>
          </cell>
          <cell r="W941">
            <v>1171.2</v>
          </cell>
          <cell r="X941">
            <v>28.8</v>
          </cell>
          <cell r="Y941">
            <v>1142.4000000000001</v>
          </cell>
          <cell r="Z941">
            <v>1947.97</v>
          </cell>
          <cell r="AA941">
            <v>929.27</v>
          </cell>
          <cell r="AB941">
            <v>1018.7</v>
          </cell>
          <cell r="AC941">
            <v>288.60000000000002</v>
          </cell>
          <cell r="AD941">
            <v>0</v>
          </cell>
        </row>
        <row r="942">
          <cell r="F942" t="str">
            <v>752703020003</v>
          </cell>
          <cell r="G942">
            <v>3431.9499999999994</v>
          </cell>
          <cell r="H942">
            <v>3431.95</v>
          </cell>
          <cell r="I942">
            <v>430.6</v>
          </cell>
          <cell r="J942">
            <v>0</v>
          </cell>
          <cell r="K942">
            <v>0</v>
          </cell>
          <cell r="L942">
            <v>430.6</v>
          </cell>
          <cell r="M942">
            <v>338.45</v>
          </cell>
          <cell r="N942">
            <v>338.45</v>
          </cell>
          <cell r="O942">
            <v>0</v>
          </cell>
          <cell r="P942">
            <v>888.8</v>
          </cell>
          <cell r="Q942">
            <v>398.8</v>
          </cell>
          <cell r="R942">
            <v>0</v>
          </cell>
          <cell r="S942">
            <v>0</v>
          </cell>
          <cell r="T942">
            <v>0</v>
          </cell>
          <cell r="U942">
            <v>482.7</v>
          </cell>
          <cell r="V942">
            <v>385.2</v>
          </cell>
          <cell r="W942">
            <v>294.2</v>
          </cell>
          <cell r="X942">
            <v>294.2</v>
          </cell>
          <cell r="Y942">
            <v>0</v>
          </cell>
          <cell r="Z942">
            <v>213.2</v>
          </cell>
          <cell r="AA942">
            <v>0</v>
          </cell>
          <cell r="AB942">
            <v>213.2</v>
          </cell>
          <cell r="AC942">
            <v>0</v>
          </cell>
          <cell r="AD942">
            <v>0</v>
          </cell>
        </row>
        <row r="943">
          <cell r="F943" t="str">
            <v>752901020000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</row>
        <row r="944">
          <cell r="F944" t="str">
            <v>752901020001</v>
          </cell>
          <cell r="G944">
            <v>9281.9800000000014</v>
          </cell>
          <cell r="H944">
            <v>9281.98</v>
          </cell>
          <cell r="I944">
            <v>1403.21</v>
          </cell>
          <cell r="J944">
            <v>1246.29</v>
          </cell>
          <cell r="K944">
            <v>156.91999999999999</v>
          </cell>
          <cell r="L944">
            <v>0</v>
          </cell>
          <cell r="M944">
            <v>118.53</v>
          </cell>
          <cell r="N944">
            <v>118.53</v>
          </cell>
          <cell r="O944">
            <v>0</v>
          </cell>
          <cell r="P944">
            <v>2580.19</v>
          </cell>
          <cell r="Q944">
            <v>1333.14</v>
          </cell>
          <cell r="R944">
            <v>192.14</v>
          </cell>
          <cell r="S944">
            <v>192.14</v>
          </cell>
          <cell r="T944">
            <v>0</v>
          </cell>
          <cell r="U944">
            <v>928.37</v>
          </cell>
          <cell r="V944">
            <v>1463.12</v>
          </cell>
          <cell r="W944">
            <v>920.96999999999991</v>
          </cell>
          <cell r="X944">
            <v>906.67</v>
          </cell>
          <cell r="Y944">
            <v>14.3</v>
          </cell>
          <cell r="Z944">
            <v>148.03</v>
          </cell>
          <cell r="AA944">
            <v>41.36</v>
          </cell>
          <cell r="AB944">
            <v>106.67</v>
          </cell>
          <cell r="AC944">
            <v>194.28</v>
          </cell>
          <cell r="AD944">
            <v>0</v>
          </cell>
        </row>
        <row r="945">
          <cell r="F945" t="str">
            <v>753101020000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</row>
        <row r="946">
          <cell r="F946" t="str">
            <v>753101020001</v>
          </cell>
          <cell r="G946">
            <v>-32312.309999999998</v>
          </cell>
          <cell r="H946">
            <v>-32312.31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-33113.919999999998</v>
          </cell>
          <cell r="N946">
            <v>-33113.919999999998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57</v>
          </cell>
          <cell r="V946">
            <v>0</v>
          </cell>
          <cell r="W946">
            <v>744.61</v>
          </cell>
          <cell r="X946">
            <v>0</v>
          </cell>
          <cell r="Y946">
            <v>744.61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</row>
        <row r="947">
          <cell r="F947" t="str">
            <v>753102020000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</row>
        <row r="948">
          <cell r="F948" t="str">
            <v>753102020001</v>
          </cell>
          <cell r="G948">
            <v>-5772.37</v>
          </cell>
          <cell r="H948">
            <v>-5772.37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-5027.76</v>
          </cell>
          <cell r="N948">
            <v>-5027.76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-744.61</v>
          </cell>
          <cell r="X948">
            <v>0</v>
          </cell>
          <cell r="Y948">
            <v>-744.61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</row>
        <row r="949">
          <cell r="F949" t="str">
            <v>753255020000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</row>
        <row r="950">
          <cell r="F950" t="str">
            <v>753255020001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</row>
        <row r="951">
          <cell r="F951" t="str">
            <v>753255020002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</row>
        <row r="952">
          <cell r="F952" t="str">
            <v>753255020003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</row>
        <row r="953">
          <cell r="F953" t="str">
            <v>753999020000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</row>
        <row r="954">
          <cell r="F954" t="str">
            <v>753999020001</v>
          </cell>
          <cell r="G954">
            <v>18208.510000000002</v>
          </cell>
          <cell r="H954">
            <v>18208.509999999998</v>
          </cell>
          <cell r="I954">
            <v>189.72</v>
          </cell>
          <cell r="J954">
            <v>70.8</v>
          </cell>
          <cell r="K954">
            <v>-29.1</v>
          </cell>
          <cell r="L954">
            <v>148.02000000000001</v>
          </cell>
          <cell r="M954">
            <v>647.19000000000005</v>
          </cell>
          <cell r="N954">
            <v>261.19</v>
          </cell>
          <cell r="O954">
            <v>386</v>
          </cell>
          <cell r="P954">
            <v>2348.6799999999998</v>
          </cell>
          <cell r="Q954">
            <v>10287.48</v>
          </cell>
          <cell r="R954">
            <v>153.61000000000001</v>
          </cell>
          <cell r="S954">
            <v>153.61000000000001</v>
          </cell>
          <cell r="T954">
            <v>0</v>
          </cell>
          <cell r="U954">
            <v>299.92</v>
          </cell>
          <cell r="V954">
            <v>-23.79</v>
          </cell>
          <cell r="W954">
            <v>3428.96</v>
          </cell>
          <cell r="X954">
            <v>2863.36</v>
          </cell>
          <cell r="Y954">
            <v>565.6</v>
          </cell>
          <cell r="Z954">
            <v>869.24</v>
          </cell>
          <cell r="AA954">
            <v>839.24</v>
          </cell>
          <cell r="AB954">
            <v>30</v>
          </cell>
          <cell r="AC954">
            <v>7.5</v>
          </cell>
          <cell r="AD954">
            <v>0</v>
          </cell>
        </row>
        <row r="955">
          <cell r="F955" t="str">
            <v>754201020000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</row>
        <row r="956">
          <cell r="F956" t="str">
            <v>754201020001</v>
          </cell>
          <cell r="G956">
            <v>64748.899999999987</v>
          </cell>
          <cell r="H956">
            <v>64748.9</v>
          </cell>
          <cell r="I956">
            <v>4808.75</v>
          </cell>
          <cell r="J956">
            <v>3237.72</v>
          </cell>
          <cell r="K956">
            <v>1571.03</v>
          </cell>
          <cell r="L956">
            <v>0</v>
          </cell>
          <cell r="M956">
            <v>5886.42</v>
          </cell>
          <cell r="N956">
            <v>5867.5</v>
          </cell>
          <cell r="O956">
            <v>18.920000000000002</v>
          </cell>
          <cell r="P956">
            <v>35530.769999999997</v>
          </cell>
          <cell r="Q956">
            <v>2780.88</v>
          </cell>
          <cell r="R956">
            <v>0</v>
          </cell>
          <cell r="S956">
            <v>0</v>
          </cell>
          <cell r="T956">
            <v>0</v>
          </cell>
          <cell r="U956">
            <v>8325.81</v>
          </cell>
          <cell r="V956">
            <v>1882.64</v>
          </cell>
          <cell r="W956">
            <v>4345.74</v>
          </cell>
          <cell r="X956">
            <v>3528.63</v>
          </cell>
          <cell r="Y956">
            <v>817.11</v>
          </cell>
          <cell r="Z956">
            <v>1187.8900000000001</v>
          </cell>
          <cell r="AA956">
            <v>1187.8900000000001</v>
          </cell>
          <cell r="AB956">
            <v>0</v>
          </cell>
          <cell r="AC956">
            <v>0</v>
          </cell>
          <cell r="AD956">
            <v>0</v>
          </cell>
        </row>
        <row r="957">
          <cell r="F957" t="str">
            <v>754301020000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</row>
        <row r="958">
          <cell r="F958" t="str">
            <v>754301020001</v>
          </cell>
          <cell r="G958">
            <v>14187.260000000002</v>
          </cell>
          <cell r="H958">
            <v>14187.26</v>
          </cell>
          <cell r="I958">
            <v>2816.75</v>
          </cell>
          <cell r="J958">
            <v>2684.84</v>
          </cell>
          <cell r="K958">
            <v>131.91</v>
          </cell>
          <cell r="L958">
            <v>0</v>
          </cell>
          <cell r="M958">
            <v>360.95</v>
          </cell>
          <cell r="N958">
            <v>126</v>
          </cell>
          <cell r="O958">
            <v>234.95</v>
          </cell>
          <cell r="P958">
            <v>4751.53</v>
          </cell>
          <cell r="Q958">
            <v>153.5</v>
          </cell>
          <cell r="R958">
            <v>4947.3100000000004</v>
          </cell>
          <cell r="S958">
            <v>4947.3100000000004</v>
          </cell>
          <cell r="T958">
            <v>0</v>
          </cell>
          <cell r="U958">
            <v>61.7</v>
          </cell>
          <cell r="V958">
            <v>476.24</v>
          </cell>
          <cell r="W958">
            <v>38.340000000000003</v>
          </cell>
          <cell r="X958">
            <v>38.340000000000003</v>
          </cell>
          <cell r="Y958">
            <v>0</v>
          </cell>
          <cell r="Z958">
            <v>580.94000000000005</v>
          </cell>
          <cell r="AA958">
            <v>580.94000000000005</v>
          </cell>
          <cell r="AB958">
            <v>0</v>
          </cell>
          <cell r="AC958">
            <v>0</v>
          </cell>
          <cell r="AD958">
            <v>0</v>
          </cell>
        </row>
        <row r="959">
          <cell r="F959" t="str">
            <v>754401020000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</row>
        <row r="960">
          <cell r="F960" t="str">
            <v>754401020001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</row>
        <row r="961">
          <cell r="F961" t="str">
            <v>754411010000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</row>
        <row r="962">
          <cell r="F962" t="str">
            <v>754411010011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</row>
        <row r="963">
          <cell r="F963" t="str">
            <v>754411010012</v>
          </cell>
          <cell r="G963">
            <v>2567.4499999999998</v>
          </cell>
          <cell r="H963">
            <v>2567.4499999999998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2567.4499999999998</v>
          </cell>
        </row>
        <row r="964">
          <cell r="F964" t="str">
            <v>754411010013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</row>
        <row r="965">
          <cell r="F965" t="str">
            <v>754501020000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</row>
        <row r="966">
          <cell r="F966" t="str">
            <v>754501020001</v>
          </cell>
          <cell r="G966">
            <v>20319.87</v>
          </cell>
          <cell r="H966">
            <v>20319.87</v>
          </cell>
          <cell r="I966">
            <v>11960.189999999999</v>
          </cell>
          <cell r="J966">
            <v>0</v>
          </cell>
          <cell r="K966">
            <v>11226.22</v>
          </cell>
          <cell r="L966">
            <v>733.97</v>
          </cell>
          <cell r="M966">
            <v>1181.3499999999999</v>
          </cell>
          <cell r="N966">
            <v>0</v>
          </cell>
          <cell r="O966">
            <v>1181.3499999999999</v>
          </cell>
          <cell r="P966">
            <v>758.8</v>
          </cell>
          <cell r="Q966">
            <v>3293.92</v>
          </cell>
          <cell r="R966">
            <v>0</v>
          </cell>
          <cell r="S966">
            <v>0</v>
          </cell>
          <cell r="T966">
            <v>0</v>
          </cell>
          <cell r="U966">
            <v>2116.65</v>
          </cell>
          <cell r="V966">
            <v>150</v>
          </cell>
          <cell r="W966">
            <v>0</v>
          </cell>
          <cell r="X966">
            <v>0</v>
          </cell>
          <cell r="Y966">
            <v>0</v>
          </cell>
          <cell r="Z966">
            <v>495.3</v>
          </cell>
          <cell r="AA966">
            <v>495.3</v>
          </cell>
          <cell r="AB966">
            <v>0</v>
          </cell>
          <cell r="AC966">
            <v>363.66</v>
          </cell>
          <cell r="AD966">
            <v>0</v>
          </cell>
        </row>
        <row r="967">
          <cell r="F967" t="str">
            <v>754688020000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</row>
        <row r="968">
          <cell r="F968" t="str">
            <v>754688020001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</row>
        <row r="969">
          <cell r="F969" t="str">
            <v>763301020000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</row>
        <row r="970">
          <cell r="F970" t="str">
            <v>763301020001</v>
          </cell>
          <cell r="G970">
            <v>17884179.699999999</v>
          </cell>
          <cell r="H970">
            <v>17884179.699999999</v>
          </cell>
          <cell r="I970">
            <v>-8022.82</v>
          </cell>
          <cell r="J970">
            <v>-8022.82</v>
          </cell>
          <cell r="K970">
            <v>0</v>
          </cell>
          <cell r="L970">
            <v>0</v>
          </cell>
          <cell r="M970">
            <v>1693026.42</v>
          </cell>
          <cell r="N970">
            <v>1693026.42</v>
          </cell>
          <cell r="O970">
            <v>0</v>
          </cell>
          <cell r="P970">
            <v>7151259.8099999996</v>
          </cell>
          <cell r="Q970">
            <v>1352235.16</v>
          </cell>
          <cell r="R970">
            <v>1377072.95</v>
          </cell>
          <cell r="S970">
            <v>487119.63</v>
          </cell>
          <cell r="T970">
            <v>889953.32</v>
          </cell>
          <cell r="U970">
            <v>1565118.27</v>
          </cell>
          <cell r="V970">
            <v>1344393.63</v>
          </cell>
          <cell r="W970">
            <v>2206199.15</v>
          </cell>
          <cell r="X970">
            <v>1861730.9</v>
          </cell>
          <cell r="Y970">
            <v>344468.25</v>
          </cell>
          <cell r="Z970">
            <v>695776.45000000007</v>
          </cell>
          <cell r="AA970">
            <v>541554.41</v>
          </cell>
          <cell r="AB970">
            <v>154222.04</v>
          </cell>
          <cell r="AC970">
            <v>507120.68</v>
          </cell>
          <cell r="AD970">
            <v>0</v>
          </cell>
        </row>
        <row r="971">
          <cell r="F971" t="str">
            <v>763301020002</v>
          </cell>
          <cell r="G971">
            <v>1302437.1299999999</v>
          </cell>
          <cell r="H971">
            <v>1302437.1299999999</v>
          </cell>
          <cell r="I971">
            <v>168253.77</v>
          </cell>
          <cell r="J971">
            <v>122497.12</v>
          </cell>
          <cell r="K971">
            <v>46051.44</v>
          </cell>
          <cell r="L971">
            <v>-294.79000000000002</v>
          </cell>
          <cell r="M971">
            <v>172031.18</v>
          </cell>
          <cell r="N971">
            <v>172031.18</v>
          </cell>
          <cell r="O971">
            <v>0</v>
          </cell>
          <cell r="P971">
            <v>641875.65</v>
          </cell>
          <cell r="Q971">
            <v>35081.360000000001</v>
          </cell>
          <cell r="R971">
            <v>0</v>
          </cell>
          <cell r="S971">
            <v>0</v>
          </cell>
          <cell r="T971">
            <v>0</v>
          </cell>
          <cell r="U971">
            <v>74350.78</v>
          </cell>
          <cell r="V971">
            <v>135901.15</v>
          </cell>
          <cell r="W971">
            <v>0</v>
          </cell>
          <cell r="X971">
            <v>0</v>
          </cell>
          <cell r="Y971">
            <v>0</v>
          </cell>
          <cell r="Z971">
            <v>-2132.5500000000002</v>
          </cell>
          <cell r="AA971">
            <v>0</v>
          </cell>
          <cell r="AB971">
            <v>-2132.5500000000002</v>
          </cell>
          <cell r="AC971">
            <v>77075.789999999994</v>
          </cell>
          <cell r="AD971">
            <v>0</v>
          </cell>
        </row>
        <row r="972">
          <cell r="F972" t="str">
            <v>763301020003</v>
          </cell>
          <cell r="G972">
            <v>429078.50000000006</v>
          </cell>
          <cell r="H972">
            <v>429078.5</v>
          </cell>
          <cell r="I972">
            <v>36319.33</v>
          </cell>
          <cell r="J972">
            <v>36319.33</v>
          </cell>
          <cell r="K972">
            <v>0</v>
          </cell>
          <cell r="L972">
            <v>0</v>
          </cell>
          <cell r="M972">
            <v>72128.100000000006</v>
          </cell>
          <cell r="N972">
            <v>72128.100000000006</v>
          </cell>
          <cell r="O972">
            <v>0</v>
          </cell>
          <cell r="P972">
            <v>205895.09</v>
          </cell>
          <cell r="Q972">
            <v>28004.37</v>
          </cell>
          <cell r="R972">
            <v>16018.2</v>
          </cell>
          <cell r="S972">
            <v>452.11</v>
          </cell>
          <cell r="T972">
            <v>15566.09</v>
          </cell>
          <cell r="U972">
            <v>1835.53</v>
          </cell>
          <cell r="V972">
            <v>61180.1</v>
          </cell>
          <cell r="W972">
            <v>0</v>
          </cell>
          <cell r="X972">
            <v>0</v>
          </cell>
          <cell r="Y972">
            <v>0</v>
          </cell>
          <cell r="Z972">
            <v>9000</v>
          </cell>
          <cell r="AA972">
            <v>0</v>
          </cell>
          <cell r="AB972">
            <v>9000</v>
          </cell>
          <cell r="AC972">
            <v>-1302.22</v>
          </cell>
          <cell r="AD972">
            <v>0</v>
          </cell>
        </row>
        <row r="973">
          <cell r="F973" t="str">
            <v>763301020004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</row>
        <row r="974">
          <cell r="F974" t="str">
            <v>763613010010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</row>
        <row r="975">
          <cell r="F975" t="str">
            <v>763613010011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</row>
        <row r="976">
          <cell r="F976" t="str">
            <v>763613020000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</row>
        <row r="977">
          <cell r="F977" t="str">
            <v>767101020000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</row>
        <row r="978">
          <cell r="F978" t="str">
            <v>767101020001</v>
          </cell>
          <cell r="G978">
            <v>718916.74999999988</v>
          </cell>
          <cell r="H978">
            <v>718916.75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36125.040000000001</v>
          </cell>
          <cell r="N978">
            <v>36125.040000000001</v>
          </cell>
          <cell r="O978">
            <v>0</v>
          </cell>
          <cell r="P978">
            <v>71079.789999999994</v>
          </cell>
          <cell r="Q978">
            <v>374139.52</v>
          </cell>
          <cell r="R978">
            <v>12440.07</v>
          </cell>
          <cell r="S978">
            <v>9137.82</v>
          </cell>
          <cell r="T978">
            <v>3302.25</v>
          </cell>
          <cell r="U978">
            <v>9314.02</v>
          </cell>
          <cell r="V978">
            <v>37265.769999999997</v>
          </cell>
          <cell r="W978">
            <v>49230.45</v>
          </cell>
          <cell r="X978">
            <v>481.5</v>
          </cell>
          <cell r="Y978">
            <v>48748.95</v>
          </cell>
          <cell r="Z978">
            <v>128081.1</v>
          </cell>
          <cell r="AA978">
            <v>122841.46</v>
          </cell>
          <cell r="AB978">
            <v>5239.6400000000003</v>
          </cell>
          <cell r="AC978">
            <v>1259.82</v>
          </cell>
          <cell r="AD978">
            <v>-18.829999999999998</v>
          </cell>
        </row>
        <row r="979">
          <cell r="F979" t="str">
            <v>767101020003</v>
          </cell>
          <cell r="G979">
            <v>217567.73</v>
          </cell>
          <cell r="H979">
            <v>217567.73</v>
          </cell>
          <cell r="I979">
            <v>9258</v>
          </cell>
          <cell r="J979">
            <v>9258</v>
          </cell>
          <cell r="K979">
            <v>0</v>
          </cell>
          <cell r="L979">
            <v>0</v>
          </cell>
          <cell r="M979">
            <v>14100.34</v>
          </cell>
          <cell r="N979">
            <v>14100.34</v>
          </cell>
          <cell r="O979">
            <v>0</v>
          </cell>
          <cell r="P979">
            <v>113173.65</v>
          </cell>
          <cell r="Q979">
            <v>5563.2</v>
          </cell>
          <cell r="R979">
            <v>8686.3799999999992</v>
          </cell>
          <cell r="S979">
            <v>8686.3799999999992</v>
          </cell>
          <cell r="T979">
            <v>0</v>
          </cell>
          <cell r="U979">
            <v>8302.8799999999992</v>
          </cell>
          <cell r="V979">
            <v>15397.1</v>
          </cell>
          <cell r="W979">
            <v>36080.959999999999</v>
          </cell>
          <cell r="X979">
            <v>30032.400000000001</v>
          </cell>
          <cell r="Y979">
            <v>6048.56</v>
          </cell>
          <cell r="Z979">
            <v>7005.22</v>
          </cell>
          <cell r="AA979">
            <v>1296.1199999999999</v>
          </cell>
          <cell r="AB979">
            <v>5709.1</v>
          </cell>
          <cell r="AC979">
            <v>0</v>
          </cell>
          <cell r="AD979">
            <v>0</v>
          </cell>
        </row>
        <row r="980">
          <cell r="F980" t="str">
            <v>767101020004</v>
          </cell>
          <cell r="G980">
            <v>60192.849999999991</v>
          </cell>
          <cell r="H980">
            <v>60192.85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31125.040000000001</v>
          </cell>
          <cell r="Q980">
            <v>3890.63</v>
          </cell>
          <cell r="R980">
            <v>409.54</v>
          </cell>
          <cell r="S980">
            <v>409.54</v>
          </cell>
          <cell r="T980">
            <v>0</v>
          </cell>
          <cell r="U980">
            <v>16381.6</v>
          </cell>
          <cell r="V980">
            <v>3481.09</v>
          </cell>
          <cell r="W980">
            <v>4904.95</v>
          </cell>
          <cell r="X980">
            <v>604.78</v>
          </cell>
          <cell r="Y980">
            <v>4300.17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</row>
        <row r="981">
          <cell r="F981" t="str">
            <v>767101020007</v>
          </cell>
          <cell r="G981">
            <v>14742.960000000006</v>
          </cell>
          <cell r="H981">
            <v>14742.96</v>
          </cell>
          <cell r="I981">
            <v>86614.66</v>
          </cell>
          <cell r="J981">
            <v>0</v>
          </cell>
          <cell r="K981">
            <v>86614.66</v>
          </cell>
          <cell r="L981">
            <v>0</v>
          </cell>
          <cell r="M981">
            <v>-41401.360000000001</v>
          </cell>
          <cell r="N981">
            <v>0</v>
          </cell>
          <cell r="O981">
            <v>-41401.360000000001</v>
          </cell>
          <cell r="P981">
            <v>0</v>
          </cell>
          <cell r="Q981">
            <v>0</v>
          </cell>
          <cell r="R981">
            <v>-10697.2</v>
          </cell>
          <cell r="S981">
            <v>-10697.2</v>
          </cell>
          <cell r="T981">
            <v>0</v>
          </cell>
          <cell r="U981">
            <v>36105.96</v>
          </cell>
          <cell r="V981">
            <v>-14010.37</v>
          </cell>
          <cell r="W981">
            <v>94250.78</v>
          </cell>
          <cell r="X981">
            <v>93025.02</v>
          </cell>
          <cell r="Y981">
            <v>1225.76</v>
          </cell>
          <cell r="Z981">
            <v>-23080.68</v>
          </cell>
          <cell r="AA981">
            <v>0</v>
          </cell>
          <cell r="AB981">
            <v>-23080.68</v>
          </cell>
          <cell r="AC981">
            <v>-113038.83</v>
          </cell>
          <cell r="AD981">
            <v>0</v>
          </cell>
        </row>
        <row r="982">
          <cell r="F982" t="str">
            <v>767101020008</v>
          </cell>
          <cell r="G982">
            <v>99372.449999999983</v>
          </cell>
          <cell r="H982">
            <v>99372.45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7258.44</v>
          </cell>
          <cell r="N982">
            <v>7236.7</v>
          </cell>
          <cell r="O982">
            <v>21.74</v>
          </cell>
          <cell r="P982">
            <v>2469.0300000000002</v>
          </cell>
          <cell r="Q982">
            <v>0</v>
          </cell>
          <cell r="R982">
            <v>10207.25</v>
          </cell>
          <cell r="S982">
            <v>10207.25</v>
          </cell>
          <cell r="T982">
            <v>0</v>
          </cell>
          <cell r="U982">
            <v>2245.79</v>
          </cell>
          <cell r="V982">
            <v>1381</v>
          </cell>
          <cell r="W982">
            <v>75810.939999999988</v>
          </cell>
          <cell r="X982">
            <v>69621.429999999993</v>
          </cell>
          <cell r="Y982">
            <v>6189.51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</row>
        <row r="983">
          <cell r="F983" t="str">
            <v>767101020009</v>
          </cell>
          <cell r="G983">
            <v>84822.430000000022</v>
          </cell>
          <cell r="H983">
            <v>84822.43</v>
          </cell>
          <cell r="I983">
            <v>54670.19</v>
          </cell>
          <cell r="J983">
            <v>0</v>
          </cell>
          <cell r="K983">
            <v>54670.19</v>
          </cell>
          <cell r="L983">
            <v>0</v>
          </cell>
          <cell r="M983">
            <v>6802.83</v>
          </cell>
          <cell r="N983">
            <v>6802.83</v>
          </cell>
          <cell r="O983">
            <v>0</v>
          </cell>
          <cell r="P983">
            <v>8559.43</v>
          </cell>
          <cell r="Q983">
            <v>0</v>
          </cell>
          <cell r="R983">
            <v>3193.3</v>
          </cell>
          <cell r="S983">
            <v>3193.3</v>
          </cell>
          <cell r="T983">
            <v>0</v>
          </cell>
          <cell r="U983">
            <v>1345.02</v>
          </cell>
          <cell r="V983">
            <v>331.77</v>
          </cell>
          <cell r="W983">
            <v>9919.89</v>
          </cell>
          <cell r="X983">
            <v>6270.42</v>
          </cell>
          <cell r="Y983">
            <v>3649.47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</row>
        <row r="984">
          <cell r="F984" t="str">
            <v>767101020011</v>
          </cell>
          <cell r="G984">
            <v>828</v>
          </cell>
          <cell r="H984">
            <v>828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828</v>
          </cell>
          <cell r="X984">
            <v>828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</row>
        <row r="985">
          <cell r="F985" t="str">
            <v>767101020012</v>
          </cell>
          <cell r="G985">
            <v>15168.83</v>
          </cell>
          <cell r="H985">
            <v>15168.83</v>
          </cell>
          <cell r="I985">
            <v>2000</v>
          </cell>
          <cell r="J985">
            <v>0</v>
          </cell>
          <cell r="K985">
            <v>2000</v>
          </cell>
          <cell r="L985">
            <v>0</v>
          </cell>
          <cell r="M985">
            <v>1700</v>
          </cell>
          <cell r="N985">
            <v>1700</v>
          </cell>
          <cell r="O985">
            <v>0</v>
          </cell>
          <cell r="P985">
            <v>1800</v>
          </cell>
          <cell r="Q985">
            <v>0</v>
          </cell>
          <cell r="R985">
            <v>3900</v>
          </cell>
          <cell r="S985">
            <v>3900</v>
          </cell>
          <cell r="T985">
            <v>0</v>
          </cell>
          <cell r="U985">
            <v>0</v>
          </cell>
          <cell r="V985">
            <v>668.83</v>
          </cell>
          <cell r="W985">
            <v>5100</v>
          </cell>
          <cell r="X985">
            <v>3400</v>
          </cell>
          <cell r="Y985">
            <v>1700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</row>
        <row r="986">
          <cell r="F986" t="str">
            <v>767101020013</v>
          </cell>
          <cell r="G986">
            <v>71596.84</v>
          </cell>
          <cell r="H986">
            <v>71596.84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14513.33</v>
          </cell>
          <cell r="N986">
            <v>14513.33</v>
          </cell>
          <cell r="O986">
            <v>0</v>
          </cell>
          <cell r="P986">
            <v>20015.740000000002</v>
          </cell>
          <cell r="Q986">
            <v>0</v>
          </cell>
          <cell r="R986">
            <v>8072.63</v>
          </cell>
          <cell r="S986">
            <v>8072.63</v>
          </cell>
          <cell r="T986">
            <v>0</v>
          </cell>
          <cell r="U986">
            <v>1339.03</v>
          </cell>
          <cell r="V986">
            <v>950.35</v>
          </cell>
          <cell r="W986">
            <v>18089.04</v>
          </cell>
          <cell r="X986">
            <v>14623.51</v>
          </cell>
          <cell r="Y986">
            <v>3465.53</v>
          </cell>
          <cell r="Z986">
            <v>0</v>
          </cell>
          <cell r="AA986">
            <v>0</v>
          </cell>
          <cell r="AB986">
            <v>0</v>
          </cell>
          <cell r="AC986">
            <v>8616.7199999999993</v>
          </cell>
          <cell r="AD986">
            <v>0</v>
          </cell>
        </row>
        <row r="987">
          <cell r="F987" t="str">
            <v>767101020014</v>
          </cell>
          <cell r="G987">
            <v>260</v>
          </cell>
          <cell r="H987">
            <v>260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130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65</v>
          </cell>
          <cell r="V987">
            <v>0</v>
          </cell>
          <cell r="W987">
            <v>65</v>
          </cell>
          <cell r="X987">
            <v>65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</row>
        <row r="988">
          <cell r="F988" t="str">
            <v>767101020101</v>
          </cell>
          <cell r="G988">
            <v>-30260.05</v>
          </cell>
          <cell r="H988">
            <v>-30260.05</v>
          </cell>
          <cell r="I988">
            <v>-30260.05</v>
          </cell>
          <cell r="J988">
            <v>-30260.05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</row>
        <row r="989">
          <cell r="F989" t="str">
            <v>768101040000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</row>
        <row r="990">
          <cell r="F990" t="str">
            <v>768101040001</v>
          </cell>
          <cell r="G990">
            <v>872378653.5</v>
          </cell>
          <cell r="H990">
            <v>872378653.5</v>
          </cell>
          <cell r="I990">
            <v>101809932.19</v>
          </cell>
          <cell r="J990">
            <v>38176635.159999996</v>
          </cell>
          <cell r="K990">
            <v>40592749.57</v>
          </cell>
          <cell r="L990">
            <v>23040547.460000001</v>
          </cell>
          <cell r="M990">
            <v>99034644.799999997</v>
          </cell>
          <cell r="N990">
            <v>79700002.719999999</v>
          </cell>
          <cell r="O990">
            <v>19334642.079999998</v>
          </cell>
          <cell r="P990">
            <v>228290511.75999999</v>
          </cell>
          <cell r="Q990">
            <v>36850876.890000001</v>
          </cell>
          <cell r="R990">
            <v>47616122.359999999</v>
          </cell>
          <cell r="S990">
            <v>35457677.899999999</v>
          </cell>
          <cell r="T990">
            <v>12158444.460000001</v>
          </cell>
          <cell r="U990">
            <v>61942819.950000003</v>
          </cell>
          <cell r="V990">
            <v>75244724.299999997</v>
          </cell>
          <cell r="W990">
            <v>138128103.12</v>
          </cell>
          <cell r="X990">
            <v>116403582.84999999</v>
          </cell>
          <cell r="Y990">
            <v>21724520.27</v>
          </cell>
          <cell r="Z990">
            <v>43682654.68</v>
          </cell>
          <cell r="AA990">
            <v>23344591.309999999</v>
          </cell>
          <cell r="AB990">
            <v>20338063.370000001</v>
          </cell>
          <cell r="AC990">
            <v>39778263.450000003</v>
          </cell>
          <cell r="AD990">
            <v>0</v>
          </cell>
        </row>
        <row r="991">
          <cell r="F991" t="str">
            <v>768101040002</v>
          </cell>
          <cell r="G991">
            <v>894562.39</v>
          </cell>
          <cell r="H991">
            <v>894562.39</v>
          </cell>
          <cell r="I991">
            <v>57546.55</v>
          </cell>
          <cell r="J991">
            <v>32193.87</v>
          </cell>
          <cell r="K991">
            <v>1888.6</v>
          </cell>
          <cell r="L991">
            <v>23464.080000000002</v>
          </cell>
          <cell r="M991">
            <v>60417.17</v>
          </cell>
          <cell r="N991">
            <v>65120.45</v>
          </cell>
          <cell r="O991">
            <v>-4703.28</v>
          </cell>
          <cell r="P991">
            <v>190011.05</v>
          </cell>
          <cell r="Q991">
            <v>95705.74</v>
          </cell>
          <cell r="R991">
            <v>48519.119999999995</v>
          </cell>
          <cell r="S991">
            <v>39171.49</v>
          </cell>
          <cell r="T991">
            <v>9347.6299999999992</v>
          </cell>
          <cell r="U991">
            <v>72148.899999999994</v>
          </cell>
          <cell r="V991">
            <v>142036.87</v>
          </cell>
          <cell r="W991">
            <v>78865.3</v>
          </cell>
          <cell r="X991">
            <v>60303.16</v>
          </cell>
          <cell r="Y991">
            <v>18562.14</v>
          </cell>
          <cell r="Z991">
            <v>86927.48</v>
          </cell>
          <cell r="AA991">
            <v>36649.949999999997</v>
          </cell>
          <cell r="AB991">
            <v>50277.53</v>
          </cell>
          <cell r="AC991">
            <v>62384.21</v>
          </cell>
          <cell r="AD991">
            <v>0</v>
          </cell>
        </row>
        <row r="992">
          <cell r="F992" t="str">
            <v>768101040003</v>
          </cell>
          <cell r="G992">
            <v>-246936.46000000002</v>
          </cell>
          <cell r="H992">
            <v>-246936.46</v>
          </cell>
          <cell r="I992">
            <v>-12674.84</v>
          </cell>
          <cell r="J992">
            <v>-642.12</v>
          </cell>
          <cell r="K992">
            <v>-7174.82</v>
          </cell>
          <cell r="L992">
            <v>-4857.8999999999996</v>
          </cell>
          <cell r="M992">
            <v>-26620.61</v>
          </cell>
          <cell r="N992">
            <v>-20764</v>
          </cell>
          <cell r="O992">
            <v>-5856.61</v>
          </cell>
          <cell r="P992">
            <v>-129382.13</v>
          </cell>
          <cell r="Q992">
            <v>-3993.57</v>
          </cell>
          <cell r="R992">
            <v>-7969.18</v>
          </cell>
          <cell r="S992">
            <v>-7534.68</v>
          </cell>
          <cell r="T992">
            <v>-434.5</v>
          </cell>
          <cell r="U992">
            <v>-21635.75</v>
          </cell>
          <cell r="V992">
            <v>12038.99</v>
          </cell>
          <cell r="W992">
            <v>-26737.64</v>
          </cell>
          <cell r="X992">
            <v>-22361.46</v>
          </cell>
          <cell r="Y992">
            <v>-4376.18</v>
          </cell>
          <cell r="Z992">
            <v>-26972.989999999998</v>
          </cell>
          <cell r="AA992">
            <v>-3692.51</v>
          </cell>
          <cell r="AB992">
            <v>-23280.48</v>
          </cell>
          <cell r="AC992">
            <v>-2988.74</v>
          </cell>
          <cell r="AD992">
            <v>0</v>
          </cell>
        </row>
        <row r="993">
          <cell r="F993" t="str">
            <v>768101040004</v>
          </cell>
          <cell r="G993">
            <v>8268932.7199999997</v>
          </cell>
          <cell r="H993">
            <v>8268932.7199999997</v>
          </cell>
          <cell r="I993">
            <v>705823.29999999993</v>
          </cell>
          <cell r="J993">
            <v>276942.34999999998</v>
          </cell>
          <cell r="K993">
            <v>227384.46</v>
          </cell>
          <cell r="L993">
            <v>201496.49</v>
          </cell>
          <cell r="M993">
            <v>1037986.9299999999</v>
          </cell>
          <cell r="N993">
            <v>868643.62</v>
          </cell>
          <cell r="O993">
            <v>169343.31</v>
          </cell>
          <cell r="P993">
            <v>1952723.59</v>
          </cell>
          <cell r="Q993">
            <v>390368.21</v>
          </cell>
          <cell r="R993">
            <v>509552.67000000004</v>
          </cell>
          <cell r="S993">
            <v>361596.4</v>
          </cell>
          <cell r="T993">
            <v>147956.26999999999</v>
          </cell>
          <cell r="U993">
            <v>567419.39</v>
          </cell>
          <cell r="V993">
            <v>848369.56</v>
          </cell>
          <cell r="W993">
            <v>1125797.22</v>
          </cell>
          <cell r="X993">
            <v>810630.48</v>
          </cell>
          <cell r="Y993">
            <v>315166.74</v>
          </cell>
          <cell r="Z993">
            <v>575519.48</v>
          </cell>
          <cell r="AA993">
            <v>297078.63</v>
          </cell>
          <cell r="AB993">
            <v>278440.84999999998</v>
          </cell>
          <cell r="AC993">
            <v>555372.37</v>
          </cell>
          <cell r="AD993">
            <v>0</v>
          </cell>
        </row>
        <row r="994">
          <cell r="F994" t="str">
            <v>768101040005</v>
          </cell>
          <cell r="G994">
            <v>2821076.52</v>
          </cell>
          <cell r="H994">
            <v>2821076.52</v>
          </cell>
          <cell r="I994">
            <v>234866.87</v>
          </cell>
          <cell r="J994">
            <v>107619.01</v>
          </cell>
          <cell r="K994">
            <v>73775.72</v>
          </cell>
          <cell r="L994">
            <v>53472.14</v>
          </cell>
          <cell r="M994">
            <v>266208.40000000002</v>
          </cell>
          <cell r="N994">
            <v>220968.43</v>
          </cell>
          <cell r="O994">
            <v>45239.97</v>
          </cell>
          <cell r="P994">
            <v>676079.42</v>
          </cell>
          <cell r="Q994">
            <v>104643.88</v>
          </cell>
          <cell r="R994">
            <v>186643.72</v>
          </cell>
          <cell r="S994">
            <v>123811.25</v>
          </cell>
          <cell r="T994">
            <v>62832.47</v>
          </cell>
          <cell r="U994">
            <v>203140.19</v>
          </cell>
          <cell r="V994">
            <v>234337.22</v>
          </cell>
          <cell r="W994">
            <v>543103.30000000005</v>
          </cell>
          <cell r="X994">
            <v>471809.15</v>
          </cell>
          <cell r="Y994">
            <v>71294.149999999994</v>
          </cell>
          <cell r="Z994">
            <v>178028.97999999998</v>
          </cell>
          <cell r="AA994">
            <v>71090.179999999993</v>
          </cell>
          <cell r="AB994">
            <v>106938.8</v>
          </cell>
          <cell r="AC994">
            <v>194024.54</v>
          </cell>
          <cell r="AD994">
            <v>0</v>
          </cell>
        </row>
        <row r="995">
          <cell r="F995" t="str">
            <v>768101040006</v>
          </cell>
          <cell r="G995">
            <v>-679.18000000000029</v>
          </cell>
          <cell r="H995">
            <v>-679.18</v>
          </cell>
          <cell r="I995">
            <v>4135.54</v>
          </cell>
          <cell r="J995">
            <v>-219.53</v>
          </cell>
          <cell r="K995">
            <v>-453.37</v>
          </cell>
          <cell r="L995">
            <v>4808.4399999999996</v>
          </cell>
          <cell r="M995">
            <v>100.03</v>
          </cell>
          <cell r="N995">
            <v>127.15</v>
          </cell>
          <cell r="O995">
            <v>-27.12</v>
          </cell>
          <cell r="P995">
            <v>-916.59</v>
          </cell>
          <cell r="Q995">
            <v>-817.58</v>
          </cell>
          <cell r="R995">
            <v>-131.71</v>
          </cell>
          <cell r="S995">
            <v>-123.53</v>
          </cell>
          <cell r="T995">
            <v>-8.18</v>
          </cell>
          <cell r="U995">
            <v>-310.19</v>
          </cell>
          <cell r="V995">
            <v>-110.82</v>
          </cell>
          <cell r="W995">
            <v>-2051.79</v>
          </cell>
          <cell r="X995">
            <v>-2030.06</v>
          </cell>
          <cell r="Y995">
            <v>-21.73</v>
          </cell>
          <cell r="Z995">
            <v>-197.18</v>
          </cell>
          <cell r="AA995">
            <v>-96.9</v>
          </cell>
          <cell r="AB995">
            <v>-100.28</v>
          </cell>
          <cell r="AC995">
            <v>-378.89</v>
          </cell>
          <cell r="AD995">
            <v>0</v>
          </cell>
        </row>
        <row r="996">
          <cell r="F996" t="str">
            <v>768101040007</v>
          </cell>
          <cell r="G996">
            <v>32835.810000000005</v>
          </cell>
          <cell r="H996">
            <v>32835.81</v>
          </cell>
          <cell r="I996">
            <v>5292.53</v>
          </cell>
          <cell r="J996">
            <v>6171.89</v>
          </cell>
          <cell r="K996">
            <v>-1615.15</v>
          </cell>
          <cell r="L996">
            <v>735.79</v>
          </cell>
          <cell r="M996">
            <v>2004.44</v>
          </cell>
          <cell r="N996">
            <v>2172.83</v>
          </cell>
          <cell r="O996">
            <v>-168.39</v>
          </cell>
          <cell r="P996">
            <v>8925.98</v>
          </cell>
          <cell r="Q996">
            <v>3386.05</v>
          </cell>
          <cell r="R996">
            <v>4033.9</v>
          </cell>
          <cell r="S996">
            <v>2153.02</v>
          </cell>
          <cell r="T996">
            <v>1880.88</v>
          </cell>
          <cell r="U996">
            <v>4871.5200000000004</v>
          </cell>
          <cell r="V996">
            <v>11117.38</v>
          </cell>
          <cell r="W996">
            <v>-4332.71</v>
          </cell>
          <cell r="X996">
            <v>-1971.32</v>
          </cell>
          <cell r="Y996">
            <v>-2361.39</v>
          </cell>
          <cell r="Z996">
            <v>-491.60999999999996</v>
          </cell>
          <cell r="AA996">
            <v>170.7</v>
          </cell>
          <cell r="AB996">
            <v>-662.31</v>
          </cell>
          <cell r="AC996">
            <v>-1971.67</v>
          </cell>
          <cell r="AD996">
            <v>0</v>
          </cell>
        </row>
        <row r="997">
          <cell r="F997" t="str">
            <v>768101040008</v>
          </cell>
          <cell r="G997">
            <v>-2663.66</v>
          </cell>
          <cell r="H997">
            <v>-2663.66</v>
          </cell>
          <cell r="I997">
            <v>1776.69</v>
          </cell>
          <cell r="J997">
            <v>-216.96</v>
          </cell>
          <cell r="K997">
            <v>1993.65</v>
          </cell>
          <cell r="L997">
            <v>0</v>
          </cell>
          <cell r="M997">
            <v>-328.4</v>
          </cell>
          <cell r="N997">
            <v>-288</v>
          </cell>
          <cell r="O997">
            <v>-40.4</v>
          </cell>
          <cell r="P997">
            <v>-2605.11</v>
          </cell>
          <cell r="Q997">
            <v>-17.98</v>
          </cell>
          <cell r="R997">
            <v>-80.55</v>
          </cell>
          <cell r="S997">
            <v>0</v>
          </cell>
          <cell r="T997">
            <v>-80.55</v>
          </cell>
          <cell r="U997">
            <v>-77.97</v>
          </cell>
          <cell r="V997">
            <v>-489.48</v>
          </cell>
          <cell r="W997">
            <v>-543.16</v>
          </cell>
          <cell r="X997">
            <v>-207.6</v>
          </cell>
          <cell r="Y997">
            <v>-335.56</v>
          </cell>
          <cell r="Z997">
            <v>-297.7</v>
          </cell>
          <cell r="AA997">
            <v>-64.099999999999994</v>
          </cell>
          <cell r="AB997">
            <v>-233.6</v>
          </cell>
          <cell r="AC997">
            <v>0</v>
          </cell>
          <cell r="AD997">
            <v>0</v>
          </cell>
        </row>
        <row r="998">
          <cell r="F998" t="str">
            <v>768101040030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</row>
        <row r="999">
          <cell r="F999" t="str">
            <v>768101040031</v>
          </cell>
          <cell r="G999">
            <v>25245.85</v>
          </cell>
          <cell r="H999">
            <v>25245.85</v>
          </cell>
          <cell r="I999">
            <v>3425.05</v>
          </cell>
          <cell r="J999">
            <v>2192.48</v>
          </cell>
          <cell r="K999">
            <v>-2.92</v>
          </cell>
          <cell r="L999">
            <v>1235.49</v>
          </cell>
          <cell r="M999">
            <v>6800.11</v>
          </cell>
          <cell r="N999">
            <v>6267.12</v>
          </cell>
          <cell r="O999">
            <v>532.99</v>
          </cell>
          <cell r="P999">
            <v>5604.3</v>
          </cell>
          <cell r="Q999">
            <v>1258.3</v>
          </cell>
          <cell r="R999">
            <v>1008.2</v>
          </cell>
          <cell r="S999">
            <v>927.2</v>
          </cell>
          <cell r="T999">
            <v>81</v>
          </cell>
          <cell r="U999">
            <v>1545.9</v>
          </cell>
          <cell r="V999">
            <v>1188.67</v>
          </cell>
          <cell r="W999">
            <v>1515.1</v>
          </cell>
          <cell r="X999">
            <v>51.54</v>
          </cell>
          <cell r="Y999">
            <v>1463.56</v>
          </cell>
          <cell r="Z999">
            <v>1659.99</v>
          </cell>
          <cell r="AA999">
            <v>1003.3</v>
          </cell>
          <cell r="AB999">
            <v>656.69</v>
          </cell>
          <cell r="AC999">
            <v>1240.23</v>
          </cell>
          <cell r="AD999">
            <v>0</v>
          </cell>
        </row>
        <row r="1000">
          <cell r="F1000" t="str">
            <v>768101040032</v>
          </cell>
          <cell r="G1000">
            <v>2228.25</v>
          </cell>
          <cell r="H1000">
            <v>2228.25</v>
          </cell>
          <cell r="I1000">
            <v>561.08000000000004</v>
          </cell>
          <cell r="J1000">
            <v>519.38</v>
          </cell>
          <cell r="K1000">
            <v>0</v>
          </cell>
          <cell r="L1000">
            <v>41.7</v>
          </cell>
          <cell r="M1000">
            <v>285.39999999999998</v>
          </cell>
          <cell r="N1000">
            <v>285.39999999999998</v>
          </cell>
          <cell r="O1000">
            <v>0</v>
          </cell>
          <cell r="P1000">
            <v>135</v>
          </cell>
          <cell r="Q1000">
            <v>12.5</v>
          </cell>
          <cell r="R1000">
            <v>103</v>
          </cell>
          <cell r="S1000">
            <v>103</v>
          </cell>
          <cell r="T1000">
            <v>0</v>
          </cell>
          <cell r="U1000">
            <v>0</v>
          </cell>
          <cell r="V1000">
            <v>923.25</v>
          </cell>
          <cell r="W1000">
            <v>13.67</v>
          </cell>
          <cell r="X1000">
            <v>0</v>
          </cell>
          <cell r="Y1000">
            <v>13.67</v>
          </cell>
          <cell r="Z1000">
            <v>105.5</v>
          </cell>
          <cell r="AA1000">
            <v>101.5</v>
          </cell>
          <cell r="AB1000">
            <v>4</v>
          </cell>
          <cell r="AC1000">
            <v>88.85</v>
          </cell>
          <cell r="AD1000">
            <v>0</v>
          </cell>
        </row>
        <row r="1001">
          <cell r="F1001" t="str">
            <v>768101040033</v>
          </cell>
          <cell r="G1001">
            <v>1732936</v>
          </cell>
          <cell r="H1001">
            <v>1732936</v>
          </cell>
          <cell r="I1001">
            <v>197822.02000000002</v>
          </cell>
          <cell r="J1001">
            <v>76276.759999999995</v>
          </cell>
          <cell r="K1001">
            <v>88632.12</v>
          </cell>
          <cell r="L1001">
            <v>32913.14</v>
          </cell>
          <cell r="M1001">
            <v>221469.27</v>
          </cell>
          <cell r="N1001">
            <v>182536.37</v>
          </cell>
          <cell r="O1001">
            <v>38932.9</v>
          </cell>
          <cell r="P1001">
            <v>359620.36</v>
          </cell>
          <cell r="Q1001">
            <v>98843.19</v>
          </cell>
          <cell r="R1001">
            <v>75806.899999999994</v>
          </cell>
          <cell r="S1001">
            <v>61276.639999999999</v>
          </cell>
          <cell r="T1001">
            <v>14530.26</v>
          </cell>
          <cell r="U1001">
            <v>74241.87</v>
          </cell>
          <cell r="V1001">
            <v>81543.42</v>
          </cell>
          <cell r="W1001">
            <v>477176.50999999995</v>
          </cell>
          <cell r="X1001">
            <v>447114.16</v>
          </cell>
          <cell r="Y1001">
            <v>30062.35</v>
          </cell>
          <cell r="Z1001">
            <v>62699.15</v>
          </cell>
          <cell r="AA1001">
            <v>48480.33</v>
          </cell>
          <cell r="AB1001">
            <v>14218.82</v>
          </cell>
          <cell r="AC1001">
            <v>83713.31</v>
          </cell>
          <cell r="AD1001">
            <v>0</v>
          </cell>
        </row>
        <row r="1002">
          <cell r="F1002" t="str">
            <v>768101040034</v>
          </cell>
          <cell r="G1002">
            <v>12672.160000000002</v>
          </cell>
          <cell r="H1002">
            <v>12672.16</v>
          </cell>
          <cell r="I1002">
            <v>933</v>
          </cell>
          <cell r="J1002">
            <v>80</v>
          </cell>
          <cell r="K1002">
            <v>768</v>
          </cell>
          <cell r="L1002">
            <v>85</v>
          </cell>
          <cell r="M1002">
            <v>375</v>
          </cell>
          <cell r="N1002">
            <v>375</v>
          </cell>
          <cell r="O1002">
            <v>0</v>
          </cell>
          <cell r="P1002">
            <v>787.32</v>
          </cell>
          <cell r="Q1002">
            <v>330</v>
          </cell>
          <cell r="R1002">
            <v>0</v>
          </cell>
          <cell r="S1002">
            <v>0</v>
          </cell>
          <cell r="T1002">
            <v>0</v>
          </cell>
          <cell r="U1002">
            <v>180.5</v>
          </cell>
          <cell r="V1002">
            <v>437.49</v>
          </cell>
          <cell r="W1002">
            <v>8991.9700000000012</v>
          </cell>
          <cell r="X1002">
            <v>8832.2800000000007</v>
          </cell>
          <cell r="Y1002">
            <v>159.69</v>
          </cell>
          <cell r="Z1002">
            <v>436.88</v>
          </cell>
          <cell r="AA1002">
            <v>436.88</v>
          </cell>
          <cell r="AB1002">
            <v>0</v>
          </cell>
          <cell r="AC1002">
            <v>200</v>
          </cell>
          <cell r="AD1002">
            <v>0</v>
          </cell>
        </row>
        <row r="1003">
          <cell r="F1003" t="str">
            <v>768101040035</v>
          </cell>
          <cell r="G1003">
            <v>261243.32999999996</v>
          </cell>
          <cell r="H1003">
            <v>261243.33</v>
          </cell>
          <cell r="I1003">
            <v>22203.449999999997</v>
          </cell>
          <cell r="J1003">
            <v>8618.27</v>
          </cell>
          <cell r="K1003">
            <v>8684.33</v>
          </cell>
          <cell r="L1003">
            <v>4900.8500000000004</v>
          </cell>
          <cell r="M1003">
            <v>21738.28</v>
          </cell>
          <cell r="N1003">
            <v>16942.61</v>
          </cell>
          <cell r="O1003">
            <v>4795.67</v>
          </cell>
          <cell r="P1003">
            <v>68266.53</v>
          </cell>
          <cell r="Q1003">
            <v>14483.9</v>
          </cell>
          <cell r="R1003">
            <v>14058.44</v>
          </cell>
          <cell r="S1003">
            <v>9904.86</v>
          </cell>
          <cell r="T1003">
            <v>4153.58</v>
          </cell>
          <cell r="U1003">
            <v>18762.23</v>
          </cell>
          <cell r="V1003">
            <v>19674.5</v>
          </cell>
          <cell r="W1003">
            <v>56263.329999999994</v>
          </cell>
          <cell r="X1003">
            <v>51340.7</v>
          </cell>
          <cell r="Y1003">
            <v>4922.63</v>
          </cell>
          <cell r="Z1003">
            <v>11038.55</v>
          </cell>
          <cell r="AA1003">
            <v>7182.14</v>
          </cell>
          <cell r="AB1003">
            <v>3856.41</v>
          </cell>
          <cell r="AC1003">
            <v>14754.12</v>
          </cell>
          <cell r="AD1003">
            <v>0</v>
          </cell>
        </row>
        <row r="1004">
          <cell r="F1004" t="str">
            <v>768101040036</v>
          </cell>
          <cell r="G1004">
            <v>615313.66</v>
          </cell>
          <cell r="H1004">
            <v>615313.66</v>
          </cell>
          <cell r="I1004">
            <v>117098.39</v>
          </cell>
          <cell r="J1004">
            <v>110897.39</v>
          </cell>
          <cell r="K1004">
            <v>0</v>
          </cell>
          <cell r="L1004">
            <v>6201</v>
          </cell>
          <cell r="M1004">
            <v>68821.320000000007</v>
          </cell>
          <cell r="N1004">
            <v>59304.4</v>
          </cell>
          <cell r="O1004">
            <v>9516.92</v>
          </cell>
          <cell r="P1004">
            <v>8432.39</v>
          </cell>
          <cell r="Q1004">
            <v>27625.26</v>
          </cell>
          <cell r="R1004">
            <v>65303.64</v>
          </cell>
          <cell r="S1004">
            <v>1288.74</v>
          </cell>
          <cell r="T1004">
            <v>64014.9</v>
          </cell>
          <cell r="U1004">
            <v>295594.09999999998</v>
          </cell>
          <cell r="V1004">
            <v>1043.45</v>
          </cell>
          <cell r="W1004">
            <v>1985.48</v>
          </cell>
          <cell r="X1004">
            <v>1955.78</v>
          </cell>
          <cell r="Y1004">
            <v>29.7</v>
          </cell>
          <cell r="Z1004">
            <v>634.75</v>
          </cell>
          <cell r="AA1004">
            <v>300</v>
          </cell>
          <cell r="AB1004">
            <v>334.75</v>
          </cell>
          <cell r="AC1004">
            <v>28774.880000000001</v>
          </cell>
          <cell r="AD1004">
            <v>0</v>
          </cell>
        </row>
        <row r="1005">
          <cell r="F1005" t="str">
            <v>768101040037</v>
          </cell>
          <cell r="G1005">
            <v>887659.27000000014</v>
          </cell>
          <cell r="H1005">
            <v>887659.27</v>
          </cell>
          <cell r="I1005">
            <v>73030.7</v>
          </cell>
          <cell r="J1005">
            <v>61371.199999999997</v>
          </cell>
          <cell r="K1005">
            <v>0</v>
          </cell>
          <cell r="L1005">
            <v>11659.5</v>
          </cell>
          <cell r="M1005">
            <v>388606.76</v>
          </cell>
          <cell r="N1005">
            <v>379686.76</v>
          </cell>
          <cell r="O1005">
            <v>8920</v>
          </cell>
          <cell r="P1005">
            <v>211708.18</v>
          </cell>
          <cell r="Q1005">
            <v>9946.1200000000008</v>
          </cell>
          <cell r="R1005">
            <v>42871.6</v>
          </cell>
          <cell r="S1005">
            <v>30305.8</v>
          </cell>
          <cell r="T1005">
            <v>12565.8</v>
          </cell>
          <cell r="U1005">
            <v>52353.3</v>
          </cell>
          <cell r="V1005">
            <v>46230.75</v>
          </cell>
          <cell r="W1005">
            <v>14490.51</v>
          </cell>
          <cell r="X1005">
            <v>3722.01</v>
          </cell>
          <cell r="Y1005">
            <v>10768.5</v>
          </cell>
          <cell r="Z1005">
            <v>36200.550000000003</v>
          </cell>
          <cell r="AA1005">
            <v>28614.45</v>
          </cell>
          <cell r="AB1005">
            <v>7586.1</v>
          </cell>
          <cell r="AC1005">
            <v>12220.8</v>
          </cell>
          <cell r="AD1005">
            <v>0</v>
          </cell>
        </row>
        <row r="1006">
          <cell r="F1006" t="str">
            <v>768101040038</v>
          </cell>
          <cell r="G1006">
            <v>1394422.5899999996</v>
          </cell>
          <cell r="H1006">
            <v>1394422.59</v>
          </cell>
          <cell r="I1006">
            <v>68609.119999999995</v>
          </cell>
          <cell r="J1006">
            <v>43153.57</v>
          </cell>
          <cell r="K1006">
            <v>0</v>
          </cell>
          <cell r="L1006">
            <v>25455.55</v>
          </cell>
          <cell r="M1006">
            <v>278947.28999999998</v>
          </cell>
          <cell r="N1006">
            <v>275195.09999999998</v>
          </cell>
          <cell r="O1006">
            <v>3752.19</v>
          </cell>
          <cell r="P1006">
            <v>655231.69999999995</v>
          </cell>
          <cell r="Q1006">
            <v>31835.83</v>
          </cell>
          <cell r="R1006">
            <v>63642.77</v>
          </cell>
          <cell r="S1006">
            <v>63443.57</v>
          </cell>
          <cell r="T1006">
            <v>199.2</v>
          </cell>
          <cell r="U1006">
            <v>110858.05</v>
          </cell>
          <cell r="V1006">
            <v>119655.13</v>
          </cell>
          <cell r="W1006">
            <v>14161.93</v>
          </cell>
          <cell r="X1006">
            <v>1946.34</v>
          </cell>
          <cell r="Y1006">
            <v>12215.59</v>
          </cell>
          <cell r="Z1006">
            <v>24542.29</v>
          </cell>
          <cell r="AA1006">
            <v>11690.61</v>
          </cell>
          <cell r="AB1006">
            <v>12851.68</v>
          </cell>
          <cell r="AC1006">
            <v>26938.48</v>
          </cell>
          <cell r="AD1006">
            <v>0</v>
          </cell>
        </row>
        <row r="1007">
          <cell r="F1007" t="str">
            <v>768101040039</v>
          </cell>
          <cell r="G1007">
            <v>1101155.6900000002</v>
          </cell>
          <cell r="H1007">
            <v>1101155.69</v>
          </cell>
          <cell r="I1007">
            <v>85961.66</v>
          </cell>
          <cell r="J1007">
            <v>81091.100000000006</v>
          </cell>
          <cell r="K1007">
            <v>0</v>
          </cell>
          <cell r="L1007">
            <v>4870.5600000000004</v>
          </cell>
          <cell r="M1007">
            <v>139967.87</v>
          </cell>
          <cell r="N1007">
            <v>139967.87</v>
          </cell>
          <cell r="O1007">
            <v>0</v>
          </cell>
          <cell r="P1007">
            <v>474728.43</v>
          </cell>
          <cell r="Q1007">
            <v>40818.65</v>
          </cell>
          <cell r="R1007">
            <v>26358.97</v>
          </cell>
          <cell r="S1007">
            <v>26358.97</v>
          </cell>
          <cell r="T1007">
            <v>0</v>
          </cell>
          <cell r="U1007">
            <v>111524.39</v>
          </cell>
          <cell r="V1007">
            <v>140735.26999999999</v>
          </cell>
          <cell r="W1007">
            <v>12186.05</v>
          </cell>
          <cell r="X1007">
            <v>242.9</v>
          </cell>
          <cell r="Y1007">
            <v>11943.15</v>
          </cell>
          <cell r="Z1007">
            <v>46837.3</v>
          </cell>
          <cell r="AA1007">
            <v>32063.08</v>
          </cell>
          <cell r="AB1007">
            <v>14774.22</v>
          </cell>
          <cell r="AC1007">
            <v>22037.1</v>
          </cell>
          <cell r="AD1007">
            <v>0</v>
          </cell>
        </row>
        <row r="1008">
          <cell r="F1008" t="str">
            <v>768101040041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</row>
        <row r="1009">
          <cell r="F1009" t="str">
            <v>768101040042</v>
          </cell>
          <cell r="G1009">
            <v>317430.43</v>
          </cell>
          <cell r="H1009">
            <v>317430.43</v>
          </cell>
          <cell r="I1009">
            <v>30566.73</v>
          </cell>
          <cell r="J1009">
            <v>28998.43</v>
          </cell>
          <cell r="K1009">
            <v>0</v>
          </cell>
          <cell r="L1009">
            <v>1568.3</v>
          </cell>
          <cell r="M1009">
            <v>51664.039999999994</v>
          </cell>
          <cell r="N1009">
            <v>33842.239999999998</v>
          </cell>
          <cell r="O1009">
            <v>17821.8</v>
          </cell>
          <cell r="P1009">
            <v>65917.929999999993</v>
          </cell>
          <cell r="Q1009">
            <v>4269.43</v>
          </cell>
          <cell r="R1009">
            <v>10395.799999999999</v>
          </cell>
          <cell r="S1009">
            <v>7841.03</v>
          </cell>
          <cell r="T1009">
            <v>2554.77</v>
          </cell>
          <cell r="U1009">
            <v>18654.310000000001</v>
          </cell>
          <cell r="V1009">
            <v>22922.36</v>
          </cell>
          <cell r="W1009">
            <v>90848.13</v>
          </cell>
          <cell r="X1009">
            <v>86142.66</v>
          </cell>
          <cell r="Y1009">
            <v>4705.47</v>
          </cell>
          <cell r="Z1009">
            <v>9046.7100000000009</v>
          </cell>
          <cell r="AA1009">
            <v>6848.77</v>
          </cell>
          <cell r="AB1009">
            <v>2197.94</v>
          </cell>
          <cell r="AC1009">
            <v>13144.99</v>
          </cell>
          <cell r="AD1009">
            <v>0</v>
          </cell>
        </row>
        <row r="1010">
          <cell r="F1010" t="str">
            <v>768101040043</v>
          </cell>
          <cell r="G1010">
            <v>58275.409999999996</v>
          </cell>
          <cell r="H1010">
            <v>58275.41</v>
          </cell>
          <cell r="I1010">
            <v>4734.2</v>
          </cell>
          <cell r="J1010">
            <v>4074.2</v>
          </cell>
          <cell r="K1010">
            <v>39</v>
          </cell>
          <cell r="L1010">
            <v>621</v>
          </cell>
          <cell r="M1010">
            <v>6123.92</v>
          </cell>
          <cell r="N1010">
            <v>5505.09</v>
          </cell>
          <cell r="O1010">
            <v>618.83000000000004</v>
          </cell>
          <cell r="P1010">
            <v>12850.26</v>
          </cell>
          <cell r="Q1010">
            <v>1855.41</v>
          </cell>
          <cell r="R1010">
            <v>4750.87</v>
          </cell>
          <cell r="S1010">
            <v>4447.87</v>
          </cell>
          <cell r="T1010">
            <v>303</v>
          </cell>
          <cell r="U1010">
            <v>6929.61</v>
          </cell>
          <cell r="V1010">
            <v>6327.3</v>
          </cell>
          <cell r="W1010">
            <v>10924.81</v>
          </cell>
          <cell r="X1010">
            <v>8336.2099999999991</v>
          </cell>
          <cell r="Y1010">
            <v>2588.6</v>
          </cell>
          <cell r="Z1010">
            <v>2267</v>
          </cell>
          <cell r="AA1010">
            <v>896.5</v>
          </cell>
          <cell r="AB1010">
            <v>1370.5</v>
          </cell>
          <cell r="AC1010">
            <v>1512.03</v>
          </cell>
          <cell r="AD1010">
            <v>0</v>
          </cell>
        </row>
        <row r="1011">
          <cell r="F1011" t="str">
            <v>768101040044</v>
          </cell>
          <cell r="G1011">
            <v>31698.05</v>
          </cell>
          <cell r="H1011">
            <v>31698.05</v>
          </cell>
          <cell r="I1011">
            <v>3956.3</v>
          </cell>
          <cell r="J1011">
            <v>3275.8</v>
          </cell>
          <cell r="K1011">
            <v>0</v>
          </cell>
          <cell r="L1011">
            <v>680.5</v>
          </cell>
          <cell r="M1011">
            <v>4007.1</v>
          </cell>
          <cell r="N1011">
            <v>3798.1</v>
          </cell>
          <cell r="O1011">
            <v>209</v>
          </cell>
          <cell r="P1011">
            <v>6548.44</v>
          </cell>
          <cell r="Q1011">
            <v>883.64</v>
          </cell>
          <cell r="R1011">
            <v>2507.5</v>
          </cell>
          <cell r="S1011">
            <v>1277.5</v>
          </cell>
          <cell r="T1011">
            <v>1230</v>
          </cell>
          <cell r="U1011">
            <v>1542.08</v>
          </cell>
          <cell r="V1011">
            <v>2837.5</v>
          </cell>
          <cell r="W1011">
            <v>3592.3100000000004</v>
          </cell>
          <cell r="X1011">
            <v>2646.61</v>
          </cell>
          <cell r="Y1011">
            <v>945.7</v>
          </cell>
          <cell r="Z1011">
            <v>2486.5</v>
          </cell>
          <cell r="AA1011">
            <v>1700.5</v>
          </cell>
          <cell r="AB1011">
            <v>786</v>
          </cell>
          <cell r="AC1011">
            <v>3336.68</v>
          </cell>
          <cell r="AD1011">
            <v>0</v>
          </cell>
        </row>
        <row r="1012">
          <cell r="F1012" t="str">
            <v>768101040045</v>
          </cell>
          <cell r="G1012">
            <v>15586.35</v>
          </cell>
          <cell r="H1012">
            <v>15586.35</v>
          </cell>
          <cell r="I1012">
            <v>157.1</v>
          </cell>
          <cell r="J1012">
            <v>50</v>
          </cell>
          <cell r="K1012">
            <v>0</v>
          </cell>
          <cell r="L1012">
            <v>107.1</v>
          </cell>
          <cell r="M1012">
            <v>169.61</v>
          </cell>
          <cell r="N1012">
            <v>154.99</v>
          </cell>
          <cell r="O1012">
            <v>14.62</v>
          </cell>
          <cell r="P1012">
            <v>2350.2399999999998</v>
          </cell>
          <cell r="Q1012">
            <v>0</v>
          </cell>
          <cell r="R1012">
            <v>2035.5300000000002</v>
          </cell>
          <cell r="S1012">
            <v>167.63</v>
          </cell>
          <cell r="T1012">
            <v>1867.9</v>
          </cell>
          <cell r="U1012">
            <v>464.91</v>
          </cell>
          <cell r="V1012">
            <v>333.35</v>
          </cell>
          <cell r="W1012">
            <v>10077.74</v>
          </cell>
          <cell r="X1012">
            <v>9987.74</v>
          </cell>
          <cell r="Y1012">
            <v>90</v>
          </cell>
          <cell r="Z1012">
            <v>-1.23</v>
          </cell>
          <cell r="AA1012">
            <v>0</v>
          </cell>
          <cell r="AB1012">
            <v>-1.23</v>
          </cell>
          <cell r="AC1012">
            <v>-0.9</v>
          </cell>
          <cell r="AD1012">
            <v>0</v>
          </cell>
        </row>
        <row r="1013">
          <cell r="F1013" t="str">
            <v>768111010000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</row>
        <row r="1014">
          <cell r="F1014" t="str">
            <v>768111010001</v>
          </cell>
          <cell r="G1014">
            <v>-931705.24</v>
          </cell>
          <cell r="H1014">
            <v>-931705.24</v>
          </cell>
          <cell r="I1014">
            <v>-103914.71</v>
          </cell>
          <cell r="J1014">
            <v>-35427.269999999997</v>
          </cell>
          <cell r="K1014">
            <v>-35675.86</v>
          </cell>
          <cell r="L1014">
            <v>-32811.58</v>
          </cell>
          <cell r="M1014">
            <v>-97176.99</v>
          </cell>
          <cell r="N1014">
            <v>-80150.91</v>
          </cell>
          <cell r="O1014">
            <v>-17026.080000000002</v>
          </cell>
          <cell r="P1014">
            <v>-211344.12</v>
          </cell>
          <cell r="Q1014">
            <v>-43668.63</v>
          </cell>
          <cell r="R1014">
            <v>-49475.05</v>
          </cell>
          <cell r="S1014">
            <v>-41016.61</v>
          </cell>
          <cell r="T1014">
            <v>-8458.44</v>
          </cell>
          <cell r="U1014">
            <v>-76352.05</v>
          </cell>
          <cell r="V1014">
            <v>-63712.51</v>
          </cell>
          <cell r="W1014">
            <v>-155642.45000000001</v>
          </cell>
          <cell r="X1014">
            <v>-118006.78</v>
          </cell>
          <cell r="Y1014">
            <v>-37635.67</v>
          </cell>
          <cell r="Z1014">
            <v>-70419.75</v>
          </cell>
          <cell r="AA1014">
            <v>-32983.019999999997</v>
          </cell>
          <cell r="AB1014">
            <v>-37436.730000000003</v>
          </cell>
          <cell r="AC1014">
            <v>-59998.98</v>
          </cell>
          <cell r="AD1014">
            <v>0</v>
          </cell>
        </row>
        <row r="1015">
          <cell r="F1015" t="str">
            <v>768111010111</v>
          </cell>
          <cell r="G1015">
            <v>839887882.41000021</v>
          </cell>
          <cell r="H1015">
            <v>839887882.40999997</v>
          </cell>
          <cell r="I1015">
            <v>97502138.140000001</v>
          </cell>
          <cell r="J1015">
            <v>35786149.880000003</v>
          </cell>
          <cell r="K1015">
            <v>35109949.759999998</v>
          </cell>
          <cell r="L1015">
            <v>26606040.59</v>
          </cell>
          <cell r="M1015">
            <v>95627256.349999994</v>
          </cell>
          <cell r="N1015">
            <v>76412176.319999993</v>
          </cell>
          <cell r="O1015">
            <v>19215094.210000001</v>
          </cell>
          <cell r="P1015">
            <v>215807700.19</v>
          </cell>
          <cell r="Q1015">
            <v>33321374.950000003</v>
          </cell>
          <cell r="R1015">
            <v>49750161.660000004</v>
          </cell>
          <cell r="S1015">
            <v>37581430.090000004</v>
          </cell>
          <cell r="T1015">
            <v>12168731.569999998</v>
          </cell>
          <cell r="U1015">
            <v>58432241.630000003</v>
          </cell>
          <cell r="V1015">
            <v>72258801.230000004</v>
          </cell>
          <cell r="W1015">
            <v>123442840.18000001</v>
          </cell>
          <cell r="X1015">
            <v>99356458.170000002</v>
          </cell>
          <cell r="Y1015">
            <v>24086382.010000002</v>
          </cell>
          <cell r="Z1015">
            <v>51591883.260000005</v>
          </cell>
          <cell r="AA1015">
            <v>27123486.289999999</v>
          </cell>
          <cell r="AB1015">
            <v>24468396.970000003</v>
          </cell>
          <cell r="AC1015">
            <v>42153484.82</v>
          </cell>
          <cell r="AD1015">
            <v>0</v>
          </cell>
        </row>
        <row r="1016">
          <cell r="F1016" t="str">
            <v>768111010112</v>
          </cell>
          <cell r="G1016">
            <v>295124273.58000004</v>
          </cell>
          <cell r="H1016">
            <v>295124273.57999998</v>
          </cell>
          <cell r="I1016">
            <v>33962760.450000003</v>
          </cell>
          <cell r="J1016">
            <v>12805474.66</v>
          </cell>
          <cell r="K1016">
            <v>11953691.949999999</v>
          </cell>
          <cell r="L1016">
            <v>9203593.8400000017</v>
          </cell>
          <cell r="M1016">
            <v>33814930.170000002</v>
          </cell>
          <cell r="N1016">
            <v>27394590.68</v>
          </cell>
          <cell r="O1016">
            <v>6420339.4900000002</v>
          </cell>
          <cell r="P1016">
            <v>74253284.430000007</v>
          </cell>
          <cell r="Q1016">
            <v>12074066.610000001</v>
          </cell>
          <cell r="R1016">
            <v>17314023.189999998</v>
          </cell>
          <cell r="S1016">
            <v>13156536.619999999</v>
          </cell>
          <cell r="T1016">
            <v>4157486.57</v>
          </cell>
          <cell r="U1016">
            <v>20811184.149999999</v>
          </cell>
          <cell r="V1016">
            <v>26247902.790000003</v>
          </cell>
          <cell r="W1016">
            <v>43859676.799999997</v>
          </cell>
          <cell r="X1016">
            <v>35473036.140000001</v>
          </cell>
          <cell r="Y1016">
            <v>8386640.6600000001</v>
          </cell>
          <cell r="Z1016">
            <v>17899698.240000002</v>
          </cell>
          <cell r="AA1016">
            <v>9252135.6899999995</v>
          </cell>
          <cell r="AB1016">
            <v>8647562.5500000007</v>
          </cell>
          <cell r="AC1016">
            <v>14924545.550000001</v>
          </cell>
          <cell r="AD1016">
            <v>-37798.800000000003</v>
          </cell>
        </row>
        <row r="1017">
          <cell r="F1017" t="str">
            <v>768111010113</v>
          </cell>
          <cell r="G1017">
            <v>-19962.120000000003</v>
          </cell>
          <cell r="H1017">
            <v>-19962.12</v>
          </cell>
          <cell r="I1017">
            <v>-575.05999999999995</v>
          </cell>
          <cell r="J1017">
            <v>-141.63</v>
          </cell>
          <cell r="K1017">
            <v>-279.37</v>
          </cell>
          <cell r="L1017">
            <v>-154.06</v>
          </cell>
          <cell r="M1017">
            <v>-580.26</v>
          </cell>
          <cell r="N1017">
            <v>-480.77000000000004</v>
          </cell>
          <cell r="O1017">
            <v>-99.49</v>
          </cell>
          <cell r="P1017">
            <v>-3227.75</v>
          </cell>
          <cell r="Q1017">
            <v>-244.56</v>
          </cell>
          <cell r="R1017">
            <v>-457.76</v>
          </cell>
          <cell r="S1017">
            <v>-262.08999999999997</v>
          </cell>
          <cell r="T1017">
            <v>-195.67</v>
          </cell>
          <cell r="U1017">
            <v>-654.48</v>
          </cell>
          <cell r="V1017">
            <v>-2714.84</v>
          </cell>
          <cell r="W1017">
            <v>-1684.0600000000002</v>
          </cell>
          <cell r="X1017">
            <v>-1295.3300000000002</v>
          </cell>
          <cell r="Y1017">
            <v>-388.73</v>
          </cell>
          <cell r="Z1017">
            <v>-300.52</v>
          </cell>
          <cell r="AA1017">
            <v>-231.66</v>
          </cell>
          <cell r="AB1017">
            <v>-68.86</v>
          </cell>
          <cell r="AC1017">
            <v>-639.77</v>
          </cell>
          <cell r="AD1017">
            <v>-8883.06</v>
          </cell>
        </row>
        <row r="1018">
          <cell r="F1018" t="str">
            <v>768111010114</v>
          </cell>
          <cell r="G1018">
            <v>56208836.779999994</v>
          </cell>
          <cell r="H1018">
            <v>56208836.779999994</v>
          </cell>
          <cell r="I1018">
            <v>6471512.2199999997</v>
          </cell>
          <cell r="J1018">
            <v>2437589.6</v>
          </cell>
          <cell r="K1018">
            <v>2277201.3199999998</v>
          </cell>
          <cell r="L1018">
            <v>1756721.3</v>
          </cell>
          <cell r="M1018">
            <v>6442379</v>
          </cell>
          <cell r="N1018">
            <v>5219277.0999999996</v>
          </cell>
          <cell r="O1018">
            <v>1223101.8999999999</v>
          </cell>
          <cell r="P1018">
            <v>14137555.75</v>
          </cell>
          <cell r="Q1018">
            <v>2299178.0099999998</v>
          </cell>
          <cell r="R1018">
            <v>3295348.2699999996</v>
          </cell>
          <cell r="S1018">
            <v>2503441.5699999998</v>
          </cell>
          <cell r="T1018">
            <v>791906.7</v>
          </cell>
          <cell r="U1018">
            <v>3961064.48</v>
          </cell>
          <cell r="V1018">
            <v>4996552.8099999996</v>
          </cell>
          <cell r="W1018">
            <v>8350897.1799999997</v>
          </cell>
          <cell r="X1018">
            <v>6754399.3899999997</v>
          </cell>
          <cell r="Y1018">
            <v>1596497.79</v>
          </cell>
          <cell r="Z1018">
            <v>3411532.93</v>
          </cell>
          <cell r="AA1018">
            <v>1762599.7100000002</v>
          </cell>
          <cell r="AB1018">
            <v>1648933.22</v>
          </cell>
          <cell r="AC1018">
            <v>2842391.4</v>
          </cell>
          <cell r="AD1018">
            <v>424.73</v>
          </cell>
        </row>
        <row r="1019">
          <cell r="F1019" t="str">
            <v>768111010115</v>
          </cell>
          <cell r="G1019">
            <v>-0.06</v>
          </cell>
          <cell r="H1019">
            <v>-0.06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-0.06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</row>
        <row r="1020">
          <cell r="F1020" t="str">
            <v>768111010116</v>
          </cell>
          <cell r="G1020">
            <v>-0.85</v>
          </cell>
          <cell r="H1020">
            <v>-0.85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-0.85</v>
          </cell>
          <cell r="N1020">
            <v>-0.85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</row>
        <row r="1021">
          <cell r="F1021" t="str">
            <v>768111010117</v>
          </cell>
          <cell r="G1021">
            <v>-5.69</v>
          </cell>
          <cell r="H1021">
            <v>-5.69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-4.66</v>
          </cell>
          <cell r="Q1021">
            <v>0</v>
          </cell>
          <cell r="R1021">
            <v>-1.03</v>
          </cell>
          <cell r="S1021">
            <v>-1.03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</row>
        <row r="1022">
          <cell r="F1022" t="str">
            <v>768111010118</v>
          </cell>
          <cell r="G1022">
            <v>23241917.060000006</v>
          </cell>
          <cell r="H1022">
            <v>23241917.059999999</v>
          </cell>
          <cell r="I1022">
            <v>2677121.9500000002</v>
          </cell>
          <cell r="J1022">
            <v>1009059.32</v>
          </cell>
          <cell r="K1022">
            <v>940938.82</v>
          </cell>
          <cell r="L1022">
            <v>727123.81</v>
          </cell>
          <cell r="M1022">
            <v>2662689.17</v>
          </cell>
          <cell r="N1022">
            <v>2159881.41</v>
          </cell>
          <cell r="O1022">
            <v>502807.76</v>
          </cell>
          <cell r="P1022">
            <v>5842263.9299999997</v>
          </cell>
          <cell r="Q1022">
            <v>950560.09</v>
          </cell>
          <cell r="R1022">
            <v>1363659.32</v>
          </cell>
          <cell r="S1022">
            <v>1036821.92</v>
          </cell>
          <cell r="T1022">
            <v>326837.40000000002</v>
          </cell>
          <cell r="U1022">
            <v>1639310.24</v>
          </cell>
          <cell r="V1022">
            <v>2067090.27</v>
          </cell>
          <cell r="W1022">
            <v>3451348.28</v>
          </cell>
          <cell r="X1022">
            <v>2790118.15</v>
          </cell>
          <cell r="Y1022">
            <v>661230.13</v>
          </cell>
          <cell r="Z1022">
            <v>1411526.83</v>
          </cell>
          <cell r="AA1022">
            <v>729150.25</v>
          </cell>
          <cell r="AB1022">
            <v>682376.58</v>
          </cell>
          <cell r="AC1022">
            <v>1176346.98</v>
          </cell>
          <cell r="AD1022">
            <v>0</v>
          </cell>
        </row>
        <row r="1023">
          <cell r="F1023" t="str">
            <v>768111010121</v>
          </cell>
          <cell r="G1023">
            <v>-13560.74</v>
          </cell>
          <cell r="H1023">
            <v>-13560.74</v>
          </cell>
          <cell r="I1023">
            <v>-2968.5299999999997</v>
          </cell>
          <cell r="J1023">
            <v>-586.73</v>
          </cell>
          <cell r="K1023">
            <v>-250.21</v>
          </cell>
          <cell r="L1023">
            <v>-2131.5899999999997</v>
          </cell>
          <cell r="M1023">
            <v>-1551.6499999999999</v>
          </cell>
          <cell r="N1023">
            <v>-1436.3799999999999</v>
          </cell>
          <cell r="O1023">
            <v>-115.27000000000001</v>
          </cell>
          <cell r="P1023">
            <v>-2971.3799999999997</v>
          </cell>
          <cell r="Q1023">
            <v>-397.36</v>
          </cell>
          <cell r="R1023">
            <v>-1033.02</v>
          </cell>
          <cell r="S1023">
            <v>-678.21</v>
          </cell>
          <cell r="T1023">
            <v>-354.81</v>
          </cell>
          <cell r="U1023">
            <v>-2043.85</v>
          </cell>
          <cell r="V1023">
            <v>-847.26</v>
          </cell>
          <cell r="W1023">
            <v>511.65000000000009</v>
          </cell>
          <cell r="X1023">
            <v>1265.7</v>
          </cell>
          <cell r="Y1023">
            <v>-754.05</v>
          </cell>
          <cell r="Z1023">
            <v>-952.53</v>
          </cell>
          <cell r="AA1023">
            <v>-484.46000000000004</v>
          </cell>
          <cell r="AB1023">
            <v>-468.07</v>
          </cell>
          <cell r="AC1023">
            <v>-1306.81</v>
          </cell>
          <cell r="AD1023">
            <v>0</v>
          </cell>
        </row>
        <row r="1024">
          <cell r="F1024" t="str">
            <v>768111010131</v>
          </cell>
          <cell r="G1024">
            <v>222811.05000000002</v>
          </cell>
          <cell r="H1024">
            <v>222811.05000000002</v>
          </cell>
          <cell r="I1024">
            <v>49154.1</v>
          </cell>
          <cell r="J1024">
            <v>45096.799999999996</v>
          </cell>
          <cell r="K1024">
            <v>9648.3100000000013</v>
          </cell>
          <cell r="L1024">
            <v>-5591.01</v>
          </cell>
          <cell r="M1024">
            <v>79530.720000000001</v>
          </cell>
          <cell r="N1024">
            <v>74349.509999999995</v>
          </cell>
          <cell r="O1024">
            <v>5181.21</v>
          </cell>
          <cell r="P1024">
            <v>4665.79</v>
          </cell>
          <cell r="Q1024">
            <v>9329.4599999999991</v>
          </cell>
          <cell r="R1024">
            <v>51895.4</v>
          </cell>
          <cell r="S1024">
            <v>15255.08</v>
          </cell>
          <cell r="T1024">
            <v>36640.32</v>
          </cell>
          <cell r="U1024">
            <v>8492.0500000000011</v>
          </cell>
          <cell r="V1024">
            <v>-19787.02</v>
          </cell>
          <cell r="W1024">
            <v>40589.839999999997</v>
          </cell>
          <cell r="X1024">
            <v>43217.329999999994</v>
          </cell>
          <cell r="Y1024">
            <v>-2627.49</v>
          </cell>
          <cell r="Z1024">
            <v>12147.36</v>
          </cell>
          <cell r="AA1024">
            <v>19489.55</v>
          </cell>
          <cell r="AB1024">
            <v>-7342.19</v>
          </cell>
          <cell r="AC1024">
            <v>-13206.65</v>
          </cell>
          <cell r="AD1024">
            <v>0</v>
          </cell>
        </row>
        <row r="1025">
          <cell r="F1025" t="str">
            <v>768111010133</v>
          </cell>
          <cell r="G1025">
            <v>3447.79</v>
          </cell>
          <cell r="H1025">
            <v>3447.79</v>
          </cell>
          <cell r="I1025">
            <v>526.5</v>
          </cell>
          <cell r="J1025">
            <v>152</v>
          </cell>
          <cell r="K1025">
            <v>187.6</v>
          </cell>
          <cell r="L1025">
            <v>186.9</v>
          </cell>
          <cell r="M1025">
            <v>98.48</v>
          </cell>
          <cell r="N1025">
            <v>23.61</v>
          </cell>
          <cell r="O1025">
            <v>74.87</v>
          </cell>
          <cell r="P1025">
            <v>601.41999999999996</v>
          </cell>
          <cell r="Q1025">
            <v>276</v>
          </cell>
          <cell r="R1025">
            <v>-16.2</v>
          </cell>
          <cell r="S1025">
            <v>13.8</v>
          </cell>
          <cell r="T1025">
            <v>-30</v>
          </cell>
          <cell r="U1025">
            <v>109.22</v>
          </cell>
          <cell r="V1025">
            <v>409.37</v>
          </cell>
          <cell r="W1025">
            <v>776.56</v>
          </cell>
          <cell r="X1025">
            <v>534.55999999999995</v>
          </cell>
          <cell r="Y1025">
            <v>242</v>
          </cell>
          <cell r="Z1025">
            <v>227.32</v>
          </cell>
          <cell r="AA1025">
            <v>232</v>
          </cell>
          <cell r="AB1025">
            <v>-4.68</v>
          </cell>
          <cell r="AC1025">
            <v>439.12</v>
          </cell>
          <cell r="AD1025">
            <v>0</v>
          </cell>
        </row>
        <row r="1026">
          <cell r="F1026" t="str">
            <v>768111010141</v>
          </cell>
          <cell r="G1026">
            <v>2157219.0699999998</v>
          </cell>
          <cell r="H1026">
            <v>2157219.0699999998</v>
          </cell>
          <cell r="I1026">
            <v>234441.16999999998</v>
          </cell>
          <cell r="J1026">
            <v>94716.88</v>
          </cell>
          <cell r="K1026">
            <v>81662.740000000005</v>
          </cell>
          <cell r="L1026">
            <v>58061.55</v>
          </cell>
          <cell r="M1026">
            <v>264327.81</v>
          </cell>
          <cell r="N1026">
            <v>210380.74</v>
          </cell>
          <cell r="O1026">
            <v>53947.07</v>
          </cell>
          <cell r="P1026">
            <v>553067.19999999995</v>
          </cell>
          <cell r="Q1026">
            <v>97734.73</v>
          </cell>
          <cell r="R1026">
            <v>147541.32</v>
          </cell>
          <cell r="S1026">
            <v>113300.51</v>
          </cell>
          <cell r="T1026">
            <v>34240.81</v>
          </cell>
          <cell r="U1026">
            <v>150080.41</v>
          </cell>
          <cell r="V1026">
            <v>192179.74</v>
          </cell>
          <cell r="W1026">
            <v>283656.58</v>
          </cell>
          <cell r="X1026">
            <v>231769.72</v>
          </cell>
          <cell r="Y1026">
            <v>51886.86</v>
          </cell>
          <cell r="Z1026">
            <v>134423.40999999997</v>
          </cell>
          <cell r="AA1026">
            <v>67550.62</v>
          </cell>
          <cell r="AB1026">
            <v>66872.789999999994</v>
          </cell>
          <cell r="AC1026">
            <v>99766.7</v>
          </cell>
          <cell r="AD1026">
            <v>0</v>
          </cell>
        </row>
        <row r="1027">
          <cell r="F1027" t="str">
            <v>768111010142</v>
          </cell>
          <cell r="G1027">
            <v>43968980.699999996</v>
          </cell>
          <cell r="H1027">
            <v>43968980.699999996</v>
          </cell>
          <cell r="I1027">
            <v>5250179.96</v>
          </cell>
          <cell r="J1027">
            <v>1983892.67</v>
          </cell>
          <cell r="K1027">
            <v>1847705.1</v>
          </cell>
          <cell r="L1027">
            <v>1418582.19</v>
          </cell>
          <cell r="M1027">
            <v>5134821.5600000005</v>
          </cell>
          <cell r="N1027">
            <v>4149827.64</v>
          </cell>
          <cell r="O1027">
            <v>984993.92</v>
          </cell>
          <cell r="P1027">
            <v>10707190.699999999</v>
          </cell>
          <cell r="Q1027">
            <v>1795805.44</v>
          </cell>
          <cell r="R1027">
            <v>2487643.8199999998</v>
          </cell>
          <cell r="S1027">
            <v>1971450.65</v>
          </cell>
          <cell r="T1027">
            <v>516193.17</v>
          </cell>
          <cell r="U1027">
            <v>3258809.0999999996</v>
          </cell>
          <cell r="V1027">
            <v>4210141.5</v>
          </cell>
          <cell r="W1027">
            <v>5969738.5599999996</v>
          </cell>
          <cell r="X1027">
            <v>4667689.7699999996</v>
          </cell>
          <cell r="Y1027">
            <v>1302048.79</v>
          </cell>
          <cell r="Z1027">
            <v>2829643.33</v>
          </cell>
          <cell r="AA1027">
            <v>1375854.74</v>
          </cell>
          <cell r="AB1027">
            <v>1453788.59</v>
          </cell>
          <cell r="AC1027">
            <v>2325006.73</v>
          </cell>
          <cell r="AD1027">
            <v>0</v>
          </cell>
        </row>
        <row r="1028">
          <cell r="F1028" t="str">
            <v>768111010143</v>
          </cell>
          <cell r="G1028">
            <v>830100.42999999993</v>
          </cell>
          <cell r="H1028">
            <v>830100.43</v>
          </cell>
          <cell r="I1028">
            <v>120076.91</v>
          </cell>
          <cell r="J1028">
            <v>33674.92</v>
          </cell>
          <cell r="K1028">
            <v>39053.22</v>
          </cell>
          <cell r="L1028">
            <v>47348.77</v>
          </cell>
          <cell r="M1028">
            <v>91692.579999999987</v>
          </cell>
          <cell r="N1028">
            <v>76900.929999999993</v>
          </cell>
          <cell r="O1028">
            <v>14791.65</v>
          </cell>
          <cell r="P1028">
            <v>205868.24</v>
          </cell>
          <cell r="Q1028">
            <v>20093.41</v>
          </cell>
          <cell r="R1028">
            <v>34095.729999999996</v>
          </cell>
          <cell r="S1028">
            <v>22144.57</v>
          </cell>
          <cell r="T1028">
            <v>11951.16</v>
          </cell>
          <cell r="U1028">
            <v>52047.86</v>
          </cell>
          <cell r="V1028">
            <v>51764.1</v>
          </cell>
          <cell r="W1028">
            <v>129218.84</v>
          </cell>
          <cell r="X1028">
            <v>106779.66</v>
          </cell>
          <cell r="Y1028">
            <v>22439.18</v>
          </cell>
          <cell r="Z1028">
            <v>57643.199999999997</v>
          </cell>
          <cell r="AA1028">
            <v>32542.16</v>
          </cell>
          <cell r="AB1028">
            <v>25101.040000000001</v>
          </cell>
          <cell r="AC1028">
            <v>67599.560000000012</v>
          </cell>
          <cell r="AD1028">
            <v>0</v>
          </cell>
        </row>
        <row r="1029">
          <cell r="F1029" t="str">
            <v>768111010144</v>
          </cell>
          <cell r="G1029">
            <v>757988.38</v>
          </cell>
          <cell r="H1029">
            <v>757988.38</v>
          </cell>
          <cell r="I1029">
            <v>75172.09</v>
          </cell>
          <cell r="J1029">
            <v>28293.64</v>
          </cell>
          <cell r="K1029">
            <v>30271</v>
          </cell>
          <cell r="L1029">
            <v>16607.45</v>
          </cell>
          <cell r="M1029">
            <v>83876.510000000009</v>
          </cell>
          <cell r="N1029">
            <v>63522.87</v>
          </cell>
          <cell r="O1029">
            <v>20353.64</v>
          </cell>
          <cell r="P1029">
            <v>166638.5</v>
          </cell>
          <cell r="Q1029">
            <v>28711.95</v>
          </cell>
          <cell r="R1029">
            <v>39353.08</v>
          </cell>
          <cell r="S1029">
            <v>27278.26</v>
          </cell>
          <cell r="T1029">
            <v>12074.82</v>
          </cell>
          <cell r="U1029">
            <v>59055.51</v>
          </cell>
          <cell r="V1029">
            <v>68645.37</v>
          </cell>
          <cell r="W1029">
            <v>157019.25</v>
          </cell>
          <cell r="X1029">
            <v>136678.68</v>
          </cell>
          <cell r="Y1029">
            <v>20340.570000000003</v>
          </cell>
          <cell r="Z1029">
            <v>44478.61</v>
          </cell>
          <cell r="AA1029">
            <v>19325.52</v>
          </cell>
          <cell r="AB1029">
            <v>25153.09</v>
          </cell>
          <cell r="AC1029">
            <v>35037.51</v>
          </cell>
          <cell r="AD1029">
            <v>0</v>
          </cell>
        </row>
        <row r="1030">
          <cell r="F1030" t="str">
            <v>768111010145</v>
          </cell>
          <cell r="G1030">
            <v>610299.81999999995</v>
          </cell>
          <cell r="H1030">
            <v>610299.81999999995</v>
          </cell>
          <cell r="I1030">
            <v>76194.89</v>
          </cell>
          <cell r="J1030">
            <v>38675.49</v>
          </cell>
          <cell r="K1030">
            <v>16988.75</v>
          </cell>
          <cell r="L1030">
            <v>20530.650000000001</v>
          </cell>
          <cell r="M1030">
            <v>107500.99</v>
          </cell>
          <cell r="N1030">
            <v>100613.64</v>
          </cell>
          <cell r="O1030">
            <v>6887.35</v>
          </cell>
          <cell r="P1030">
            <v>135988.73000000001</v>
          </cell>
          <cell r="Q1030">
            <v>26663.599999999999</v>
          </cell>
          <cell r="R1030">
            <v>38261.129999999997</v>
          </cell>
          <cell r="S1030">
            <v>28135.39</v>
          </cell>
          <cell r="T1030">
            <v>10125.74</v>
          </cell>
          <cell r="U1030">
            <v>53903.05</v>
          </cell>
          <cell r="V1030">
            <v>68254.559999999998</v>
          </cell>
          <cell r="W1030">
            <v>53516.009999999995</v>
          </cell>
          <cell r="X1030">
            <v>36572.769999999997</v>
          </cell>
          <cell r="Y1030">
            <v>16943.240000000002</v>
          </cell>
          <cell r="Z1030">
            <v>24698.95</v>
          </cell>
          <cell r="AA1030">
            <v>8421.25</v>
          </cell>
          <cell r="AB1030">
            <v>16277.7</v>
          </cell>
          <cell r="AC1030">
            <v>25317.91</v>
          </cell>
          <cell r="AD1030">
            <v>0</v>
          </cell>
        </row>
        <row r="1031">
          <cell r="F1031" t="str">
            <v>768111010146</v>
          </cell>
          <cell r="G1031">
            <v>5143251.6100000013</v>
          </cell>
          <cell r="H1031">
            <v>5143251.6100000003</v>
          </cell>
          <cell r="I1031">
            <v>379761.5</v>
          </cell>
          <cell r="J1031">
            <v>189623.43</v>
          </cell>
          <cell r="K1031">
            <v>84569.37</v>
          </cell>
          <cell r="L1031">
            <v>105568.7</v>
          </cell>
          <cell r="M1031">
            <v>503882.51</v>
          </cell>
          <cell r="N1031">
            <v>423276.33</v>
          </cell>
          <cell r="O1031">
            <v>80606.179999999993</v>
          </cell>
          <cell r="P1031">
            <v>2336579.8199999998</v>
          </cell>
          <cell r="Q1031">
            <v>128732.34</v>
          </cell>
          <cell r="R1031">
            <v>408558.87</v>
          </cell>
          <cell r="S1031">
            <v>295424.48</v>
          </cell>
          <cell r="T1031">
            <v>113134.39</v>
          </cell>
          <cell r="U1031">
            <v>195807.56</v>
          </cell>
          <cell r="V1031">
            <v>291650.93</v>
          </cell>
          <cell r="W1031">
            <v>651895.52</v>
          </cell>
          <cell r="X1031">
            <v>566372.62</v>
          </cell>
          <cell r="Y1031">
            <v>85522.9</v>
          </cell>
          <cell r="Z1031">
            <v>151307.44</v>
          </cell>
          <cell r="AA1031">
            <v>91029.34</v>
          </cell>
          <cell r="AB1031">
            <v>60278.1</v>
          </cell>
          <cell r="AC1031">
            <v>95075.12</v>
          </cell>
          <cell r="AD1031">
            <v>0</v>
          </cell>
        </row>
        <row r="1032">
          <cell r="F1032" t="str">
            <v>768111010151</v>
          </cell>
          <cell r="G1032">
            <v>4281398.79</v>
          </cell>
          <cell r="H1032">
            <v>4281398.79</v>
          </cell>
          <cell r="I1032">
            <v>476492.49</v>
          </cell>
          <cell r="J1032">
            <v>178779.2</v>
          </cell>
          <cell r="K1032">
            <v>197381.41</v>
          </cell>
          <cell r="L1032">
            <v>100331.88</v>
          </cell>
          <cell r="M1032">
            <v>368243.49</v>
          </cell>
          <cell r="N1032">
            <v>303385.3</v>
          </cell>
          <cell r="O1032">
            <v>64858.19</v>
          </cell>
          <cell r="P1032">
            <v>985435.71</v>
          </cell>
          <cell r="Q1032">
            <v>163206.17000000001</v>
          </cell>
          <cell r="R1032">
            <v>197758.47999999998</v>
          </cell>
          <cell r="S1032">
            <v>159428.32999999999</v>
          </cell>
          <cell r="T1032">
            <v>38330.15</v>
          </cell>
          <cell r="U1032">
            <v>309201.93</v>
          </cell>
          <cell r="V1032">
            <v>449930.01999999996</v>
          </cell>
          <cell r="W1032">
            <v>894140.07</v>
          </cell>
          <cell r="X1032">
            <v>752397.36</v>
          </cell>
          <cell r="Y1032">
            <v>141742.71</v>
          </cell>
          <cell r="Z1032">
            <v>187387.49</v>
          </cell>
          <cell r="AA1032">
            <v>85341.23</v>
          </cell>
          <cell r="AB1032">
            <v>102046.26</v>
          </cell>
          <cell r="AC1032">
            <v>249602.94</v>
          </cell>
          <cell r="AD1032">
            <v>0</v>
          </cell>
        </row>
        <row r="1033">
          <cell r="F1033" t="str">
            <v>768111010152</v>
          </cell>
          <cell r="G1033">
            <v>-45.980000000000011</v>
          </cell>
          <cell r="H1033">
            <v>-45.980000000000004</v>
          </cell>
          <cell r="I1033">
            <v>-94.32</v>
          </cell>
          <cell r="J1033">
            <v>-25.09</v>
          </cell>
          <cell r="K1033">
            <v>-58.54</v>
          </cell>
          <cell r="L1033">
            <v>-10.69</v>
          </cell>
          <cell r="M1033">
            <v>-30.33</v>
          </cell>
          <cell r="N1033">
            <v>-22.58</v>
          </cell>
          <cell r="O1033">
            <v>-7.75</v>
          </cell>
          <cell r="P1033">
            <v>112.86</v>
          </cell>
          <cell r="Q1033">
            <v>201.65</v>
          </cell>
          <cell r="R1033">
            <v>-3.6799999999999997</v>
          </cell>
          <cell r="S1033">
            <v>-0.42</v>
          </cell>
          <cell r="T1033">
            <v>-3.26</v>
          </cell>
          <cell r="U1033">
            <v>-3.55</v>
          </cell>
          <cell r="V1033">
            <v>-123.83</v>
          </cell>
          <cell r="W1033">
            <v>-90.65</v>
          </cell>
          <cell r="X1033">
            <v>-55.46</v>
          </cell>
          <cell r="Y1033">
            <v>-35.19</v>
          </cell>
          <cell r="Z1033">
            <v>-12.59</v>
          </cell>
          <cell r="AA1033">
            <v>-5.35</v>
          </cell>
          <cell r="AB1033">
            <v>-7.24</v>
          </cell>
          <cell r="AC1033">
            <v>-1.54</v>
          </cell>
          <cell r="AD1033">
            <v>0</v>
          </cell>
        </row>
        <row r="1034">
          <cell r="F1034" t="str">
            <v>768111010153</v>
          </cell>
          <cell r="G1034">
            <v>469461.52999999997</v>
          </cell>
          <cell r="H1034">
            <v>469461.52999999997</v>
          </cell>
          <cell r="I1034">
            <v>50465.440000000002</v>
          </cell>
          <cell r="J1034">
            <v>20301.23</v>
          </cell>
          <cell r="K1034">
            <v>19262.009999999998</v>
          </cell>
          <cell r="L1034">
            <v>10902.2</v>
          </cell>
          <cell r="M1034">
            <v>40144.259999999995</v>
          </cell>
          <cell r="N1034">
            <v>33724.199999999997</v>
          </cell>
          <cell r="O1034">
            <v>6420.06</v>
          </cell>
          <cell r="P1034">
            <v>108634.72</v>
          </cell>
          <cell r="Q1034">
            <v>17977.34</v>
          </cell>
          <cell r="R1034">
            <v>23620.98</v>
          </cell>
          <cell r="S1034">
            <v>19163.689999999999</v>
          </cell>
          <cell r="T1034">
            <v>4457.29</v>
          </cell>
          <cell r="U1034">
            <v>34957.980000000003</v>
          </cell>
          <cell r="V1034">
            <v>52631.07</v>
          </cell>
          <cell r="W1034">
            <v>92802.86</v>
          </cell>
          <cell r="X1034">
            <v>76543.64</v>
          </cell>
          <cell r="Y1034">
            <v>16259.220000000001</v>
          </cell>
          <cell r="Z1034">
            <v>20652.940000000002</v>
          </cell>
          <cell r="AA1034">
            <v>9327.26</v>
          </cell>
          <cell r="AB1034">
            <v>11325.68</v>
          </cell>
          <cell r="AC1034">
            <v>27573.94</v>
          </cell>
          <cell r="AD1034">
            <v>0</v>
          </cell>
        </row>
        <row r="1035">
          <cell r="F1035" t="str">
            <v>768111010161</v>
          </cell>
          <cell r="G1035">
            <v>154098</v>
          </cell>
          <cell r="H1035">
            <v>154098</v>
          </cell>
          <cell r="I1035">
            <v>24311.23</v>
          </cell>
          <cell r="J1035">
            <v>8116.16</v>
          </cell>
          <cell r="K1035">
            <v>8116.58</v>
          </cell>
          <cell r="L1035">
            <v>8078.49</v>
          </cell>
          <cell r="M1035">
            <v>14875.95</v>
          </cell>
          <cell r="N1035">
            <v>10480.040000000001</v>
          </cell>
          <cell r="O1035">
            <v>4395.91</v>
          </cell>
          <cell r="P1035">
            <v>25533.65</v>
          </cell>
          <cell r="Q1035">
            <v>3742.7</v>
          </cell>
          <cell r="R1035">
            <v>9181.94</v>
          </cell>
          <cell r="S1035">
            <v>7228.55</v>
          </cell>
          <cell r="T1035">
            <v>1953.39</v>
          </cell>
          <cell r="U1035">
            <v>8862.11</v>
          </cell>
          <cell r="V1035">
            <v>11691.56</v>
          </cell>
          <cell r="W1035">
            <v>30277.620000000003</v>
          </cell>
          <cell r="X1035">
            <v>22286.63</v>
          </cell>
          <cell r="Y1035">
            <v>7990.99</v>
          </cell>
          <cell r="Z1035">
            <v>9096.57</v>
          </cell>
          <cell r="AA1035">
            <v>3322.57</v>
          </cell>
          <cell r="AB1035">
            <v>5774</v>
          </cell>
          <cell r="AC1035">
            <v>16524.669999999998</v>
          </cell>
          <cell r="AD1035">
            <v>0</v>
          </cell>
        </row>
        <row r="1036">
          <cell r="F1036" t="str">
            <v>768111010162</v>
          </cell>
          <cell r="G1036">
            <v>30159.25</v>
          </cell>
          <cell r="H1036">
            <v>30159.25</v>
          </cell>
          <cell r="I1036">
            <v>3796.6099999999997</v>
          </cell>
          <cell r="J1036">
            <v>1371.28</v>
          </cell>
          <cell r="K1036">
            <v>1180.79</v>
          </cell>
          <cell r="L1036">
            <v>1244.54</v>
          </cell>
          <cell r="M1036">
            <v>3548.6499999999996</v>
          </cell>
          <cell r="N1036">
            <v>2496.54</v>
          </cell>
          <cell r="O1036">
            <v>1052.1099999999999</v>
          </cell>
          <cell r="P1036">
            <v>4871.25</v>
          </cell>
          <cell r="Q1036">
            <v>955.32</v>
          </cell>
          <cell r="R1036">
            <v>2155.52</v>
          </cell>
          <cell r="S1036">
            <v>1662.34</v>
          </cell>
          <cell r="T1036">
            <v>493.18</v>
          </cell>
          <cell r="U1036">
            <v>1661.4</v>
          </cell>
          <cell r="V1036">
            <v>2293.7800000000002</v>
          </cell>
          <cell r="W1036">
            <v>5726.68</v>
          </cell>
          <cell r="X1036">
            <v>4435.25</v>
          </cell>
          <cell r="Y1036">
            <v>1291.43</v>
          </cell>
          <cell r="Z1036">
            <v>2189.71</v>
          </cell>
          <cell r="AA1036">
            <v>817.07</v>
          </cell>
          <cell r="AB1036">
            <v>1372.64</v>
          </cell>
          <cell r="AC1036">
            <v>2960.33</v>
          </cell>
          <cell r="AD1036">
            <v>0</v>
          </cell>
        </row>
        <row r="1037">
          <cell r="F1037" t="str">
            <v>768111010171</v>
          </cell>
          <cell r="G1037">
            <v>-8567.380000000001</v>
          </cell>
          <cell r="H1037">
            <v>-8567.3799999999992</v>
          </cell>
          <cell r="I1037">
            <v>-839.31</v>
          </cell>
          <cell r="J1037">
            <v>41.97</v>
          </cell>
          <cell r="K1037">
            <v>109.84</v>
          </cell>
          <cell r="L1037">
            <v>-991.12</v>
          </cell>
          <cell r="M1037">
            <v>-205.98</v>
          </cell>
          <cell r="N1037">
            <v>-177.63</v>
          </cell>
          <cell r="O1037">
            <v>-28.35</v>
          </cell>
          <cell r="P1037">
            <v>-2312.7600000000002</v>
          </cell>
          <cell r="Q1037">
            <v>-575.39</v>
          </cell>
          <cell r="R1037">
            <v>-212.73</v>
          </cell>
          <cell r="S1037">
            <v>-194.98</v>
          </cell>
          <cell r="T1037">
            <v>-17.75</v>
          </cell>
          <cell r="U1037">
            <v>-590.86</v>
          </cell>
          <cell r="V1037">
            <v>-664.63</v>
          </cell>
          <cell r="W1037">
            <v>-1851.01</v>
          </cell>
          <cell r="X1037">
            <v>-1828.76</v>
          </cell>
          <cell r="Y1037">
            <v>-22.25</v>
          </cell>
          <cell r="Z1037">
            <v>-388.72</v>
          </cell>
          <cell r="AA1037">
            <v>74.5</v>
          </cell>
          <cell r="AB1037">
            <v>-463.22</v>
          </cell>
          <cell r="AC1037">
            <v>-925.99</v>
          </cell>
          <cell r="AD1037">
            <v>0</v>
          </cell>
        </row>
        <row r="1038">
          <cell r="F1038" t="str">
            <v>768111010211</v>
          </cell>
          <cell r="G1038">
            <v>55739733.759999998</v>
          </cell>
          <cell r="H1038">
            <v>55739733.759999998</v>
          </cell>
          <cell r="I1038">
            <v>6004276.3899999997</v>
          </cell>
          <cell r="J1038">
            <v>2743859.46</v>
          </cell>
          <cell r="K1038">
            <v>2035746.56</v>
          </cell>
          <cell r="L1038">
            <v>1224670.3700000001</v>
          </cell>
          <cell r="M1038">
            <v>6651765.9699999997</v>
          </cell>
          <cell r="N1038">
            <v>5317449.67</v>
          </cell>
          <cell r="O1038">
            <v>1334322.58</v>
          </cell>
          <cell r="P1038">
            <v>16310486.809999999</v>
          </cell>
          <cell r="Q1038">
            <v>2673790.4300000002</v>
          </cell>
          <cell r="R1038">
            <v>3553398.69</v>
          </cell>
          <cell r="S1038">
            <v>2820820.44</v>
          </cell>
          <cell r="T1038">
            <v>732578.25</v>
          </cell>
          <cell r="U1038">
            <v>3790109.93</v>
          </cell>
          <cell r="V1038">
            <v>4173678.6</v>
          </cell>
          <cell r="W1038">
            <v>7421449.75</v>
          </cell>
          <cell r="X1038">
            <v>6322139.5899999999</v>
          </cell>
          <cell r="Y1038">
            <v>1099310.1600000001</v>
          </cell>
          <cell r="Z1038">
            <v>3087052.3200000003</v>
          </cell>
          <cell r="AA1038">
            <v>1594764.13</v>
          </cell>
          <cell r="AB1038">
            <v>1492288.1900000002</v>
          </cell>
          <cell r="AC1038">
            <v>2073724.87</v>
          </cell>
          <cell r="AD1038">
            <v>0</v>
          </cell>
        </row>
        <row r="1039">
          <cell r="F1039" t="str">
            <v>768111010221</v>
          </cell>
          <cell r="G1039">
            <v>29835.95</v>
          </cell>
          <cell r="H1039">
            <v>29835.949999999997</v>
          </cell>
          <cell r="I1039">
            <v>3750.3399999999997</v>
          </cell>
          <cell r="J1039">
            <v>1597.96</v>
          </cell>
          <cell r="K1039">
            <v>1776.1499999999999</v>
          </cell>
          <cell r="L1039">
            <v>376.23</v>
          </cell>
          <cell r="M1039">
            <v>4830.3899999999994</v>
          </cell>
          <cell r="N1039">
            <v>2160.4499999999998</v>
          </cell>
          <cell r="O1039">
            <v>2669.94</v>
          </cell>
          <cell r="P1039">
            <v>11659.56</v>
          </cell>
          <cell r="Q1039">
            <v>2057.38</v>
          </cell>
          <cell r="R1039">
            <v>201.79</v>
          </cell>
          <cell r="S1039">
            <v>10.28</v>
          </cell>
          <cell r="T1039">
            <v>191.51</v>
          </cell>
          <cell r="U1039">
            <v>2371.6999999999998</v>
          </cell>
          <cell r="V1039">
            <v>4483.5600000000004</v>
          </cell>
          <cell r="W1039">
            <v>-29.079999999999984</v>
          </cell>
          <cell r="X1039">
            <v>181.06</v>
          </cell>
          <cell r="Y1039">
            <v>-210.14</v>
          </cell>
          <cell r="Z1039">
            <v>104.94</v>
          </cell>
          <cell r="AA1039">
            <v>363.18</v>
          </cell>
          <cell r="AB1039">
            <v>-258.24</v>
          </cell>
          <cell r="AC1039">
            <v>405.37</v>
          </cell>
          <cell r="AD1039">
            <v>0</v>
          </cell>
        </row>
        <row r="1040">
          <cell r="F1040" t="str">
            <v>768111010231</v>
          </cell>
          <cell r="G1040">
            <v>105278.03</v>
          </cell>
          <cell r="H1040">
            <v>105278.03</v>
          </cell>
          <cell r="I1040">
            <v>14414.1</v>
          </cell>
          <cell r="J1040">
            <v>8446.32</v>
          </cell>
          <cell r="K1040">
            <v>2896.92</v>
          </cell>
          <cell r="L1040">
            <v>3070.86</v>
          </cell>
          <cell r="M1040">
            <v>11263.86</v>
          </cell>
          <cell r="N1040">
            <v>10018.040000000001</v>
          </cell>
          <cell r="O1040">
            <v>1245.82</v>
          </cell>
          <cell r="P1040">
            <v>34137.519999999997</v>
          </cell>
          <cell r="Q1040">
            <v>3953.24</v>
          </cell>
          <cell r="R1040">
            <v>4338.4399999999996</v>
          </cell>
          <cell r="S1040">
            <v>4024.89</v>
          </cell>
          <cell r="T1040">
            <v>313.55</v>
          </cell>
          <cell r="U1040">
            <v>4574.62</v>
          </cell>
          <cell r="V1040">
            <v>10348.77</v>
          </cell>
          <cell r="W1040">
            <v>10606.57</v>
          </cell>
          <cell r="X1040">
            <v>8539.68</v>
          </cell>
          <cell r="Y1040">
            <v>2066.89</v>
          </cell>
          <cell r="Z1040">
            <v>5409.35</v>
          </cell>
          <cell r="AA1040">
            <v>2617.5300000000002</v>
          </cell>
          <cell r="AB1040">
            <v>2791.82</v>
          </cell>
          <cell r="AC1040">
            <v>6231.56</v>
          </cell>
          <cell r="AD1040">
            <v>0</v>
          </cell>
        </row>
        <row r="1041">
          <cell r="F1041" t="str">
            <v>768111010233</v>
          </cell>
          <cell r="G1041">
            <v>690.37</v>
          </cell>
          <cell r="H1041">
            <v>690.37</v>
          </cell>
          <cell r="I1041">
            <v>90</v>
          </cell>
          <cell r="J1041">
            <v>0</v>
          </cell>
          <cell r="K1041">
            <v>45</v>
          </cell>
          <cell r="L1041">
            <v>45</v>
          </cell>
          <cell r="M1041">
            <v>180</v>
          </cell>
          <cell r="N1041">
            <v>90</v>
          </cell>
          <cell r="O1041">
            <v>90</v>
          </cell>
          <cell r="P1041">
            <v>161.57</v>
          </cell>
          <cell r="Q1041">
            <v>0</v>
          </cell>
          <cell r="R1041">
            <v>-1.27</v>
          </cell>
          <cell r="S1041">
            <v>-1.27</v>
          </cell>
          <cell r="T1041">
            <v>0</v>
          </cell>
          <cell r="U1041">
            <v>0</v>
          </cell>
          <cell r="V1041">
            <v>83.31</v>
          </cell>
          <cell r="W1041">
            <v>87.42</v>
          </cell>
          <cell r="X1041">
            <v>87.42</v>
          </cell>
          <cell r="Y1041">
            <v>0</v>
          </cell>
          <cell r="Z1041">
            <v>44.34</v>
          </cell>
          <cell r="AA1041">
            <v>44.34</v>
          </cell>
          <cell r="AB1041">
            <v>0</v>
          </cell>
          <cell r="AC1041">
            <v>45</v>
          </cell>
          <cell r="AD1041">
            <v>0</v>
          </cell>
        </row>
        <row r="1042">
          <cell r="F1042" t="str">
            <v>768111010241</v>
          </cell>
          <cell r="G1042">
            <v>7232.1500000000015</v>
          </cell>
          <cell r="H1042">
            <v>7232.15</v>
          </cell>
          <cell r="I1042">
            <v>1039.51</v>
          </cell>
          <cell r="J1042">
            <v>770.02</v>
          </cell>
          <cell r="K1042">
            <v>74.47</v>
          </cell>
          <cell r="L1042">
            <v>195.02</v>
          </cell>
          <cell r="M1042">
            <v>851.19</v>
          </cell>
          <cell r="N1042">
            <v>691.64</v>
          </cell>
          <cell r="O1042">
            <v>159.55000000000001</v>
          </cell>
          <cell r="P1042">
            <v>2461.69</v>
          </cell>
          <cell r="Q1042">
            <v>180.85</v>
          </cell>
          <cell r="R1042">
            <v>426.18</v>
          </cell>
          <cell r="S1042">
            <v>377.8</v>
          </cell>
          <cell r="T1042">
            <v>48.38</v>
          </cell>
          <cell r="U1042">
            <v>471.06</v>
          </cell>
          <cell r="V1042">
            <v>-62.37</v>
          </cell>
          <cell r="W1042">
            <v>836.47</v>
          </cell>
          <cell r="X1042">
            <v>711.1</v>
          </cell>
          <cell r="Y1042">
            <v>125.37</v>
          </cell>
          <cell r="Z1042">
            <v>576.13</v>
          </cell>
          <cell r="AA1042">
            <v>383.29</v>
          </cell>
          <cell r="AB1042">
            <v>192.84</v>
          </cell>
          <cell r="AC1042">
            <v>451.44</v>
          </cell>
          <cell r="AD1042">
            <v>0</v>
          </cell>
        </row>
        <row r="1043">
          <cell r="F1043" t="str">
            <v>768111010242</v>
          </cell>
          <cell r="G1043">
            <v>119841.07</v>
          </cell>
          <cell r="H1043">
            <v>119841.06999999999</v>
          </cell>
          <cell r="I1043">
            <v>16391.079999999998</v>
          </cell>
          <cell r="J1043">
            <v>10346.469999999999</v>
          </cell>
          <cell r="K1043">
            <v>4109.6099999999997</v>
          </cell>
          <cell r="L1043">
            <v>1935</v>
          </cell>
          <cell r="M1043">
            <v>16808.04</v>
          </cell>
          <cell r="N1043">
            <v>14819.84</v>
          </cell>
          <cell r="O1043">
            <v>1988.2</v>
          </cell>
          <cell r="P1043">
            <v>48632.08</v>
          </cell>
          <cell r="Q1043">
            <v>10099.94</v>
          </cell>
          <cell r="R1043">
            <v>4727.45</v>
          </cell>
          <cell r="S1043">
            <v>4178.2</v>
          </cell>
          <cell r="T1043">
            <v>549.25</v>
          </cell>
          <cell r="U1043">
            <v>5569.66</v>
          </cell>
          <cell r="V1043">
            <v>6844.94</v>
          </cell>
          <cell r="W1043">
            <v>8581.42</v>
          </cell>
          <cell r="X1043">
            <v>8492.09</v>
          </cell>
          <cell r="Y1043">
            <v>89.33</v>
          </cell>
          <cell r="Z1043">
            <v>1260.72</v>
          </cell>
          <cell r="AA1043">
            <v>927.22</v>
          </cell>
          <cell r="AB1043">
            <v>333.5</v>
          </cell>
          <cell r="AC1043">
            <v>925.74</v>
          </cell>
          <cell r="AD1043">
            <v>0</v>
          </cell>
        </row>
        <row r="1044">
          <cell r="F1044" t="str">
            <v>768111010243</v>
          </cell>
          <cell r="G1044">
            <v>22351.42</v>
          </cell>
          <cell r="H1044">
            <v>22351.420000000002</v>
          </cell>
          <cell r="I1044">
            <v>3373.7699999999995</v>
          </cell>
          <cell r="J1044">
            <v>2591.1</v>
          </cell>
          <cell r="K1044">
            <v>577.16</v>
          </cell>
          <cell r="L1044">
            <v>205.51</v>
          </cell>
          <cell r="M1044">
            <v>2838.46</v>
          </cell>
          <cell r="N1044">
            <v>2711.33</v>
          </cell>
          <cell r="O1044">
            <v>127.13</v>
          </cell>
          <cell r="P1044">
            <v>6252.13</v>
          </cell>
          <cell r="Q1044">
            <v>1603.9799999999998</v>
          </cell>
          <cell r="R1044">
            <v>2112.21</v>
          </cell>
          <cell r="S1044">
            <v>1135.05</v>
          </cell>
          <cell r="T1044">
            <v>977.16</v>
          </cell>
          <cell r="U1044">
            <v>582.48</v>
          </cell>
          <cell r="V1044">
            <v>469.7</v>
          </cell>
          <cell r="W1044">
            <v>2967.35</v>
          </cell>
          <cell r="X1044">
            <v>2452.06</v>
          </cell>
          <cell r="Y1044">
            <v>515.29</v>
          </cell>
          <cell r="Z1044">
            <v>266.07</v>
          </cell>
          <cell r="AA1044">
            <v>13.71</v>
          </cell>
          <cell r="AB1044">
            <v>252.36</v>
          </cell>
          <cell r="AC1044">
            <v>1885.27</v>
          </cell>
          <cell r="AD1044">
            <v>0</v>
          </cell>
        </row>
        <row r="1045">
          <cell r="F1045" t="str">
            <v>768111010244</v>
          </cell>
          <cell r="G1045">
            <v>125340.15</v>
          </cell>
          <cell r="H1045">
            <v>125340.15</v>
          </cell>
          <cell r="I1045">
            <v>14780.73</v>
          </cell>
          <cell r="J1045">
            <v>7203.52</v>
          </cell>
          <cell r="K1045">
            <v>3668.57</v>
          </cell>
          <cell r="L1045">
            <v>3908.64</v>
          </cell>
          <cell r="M1045">
            <v>15716.699999999999</v>
          </cell>
          <cell r="N1045">
            <v>13216.21</v>
          </cell>
          <cell r="O1045">
            <v>2500.4899999999998</v>
          </cell>
          <cell r="P1045">
            <v>32155.439999999999</v>
          </cell>
          <cell r="Q1045">
            <v>5832.44</v>
          </cell>
          <cell r="R1045">
            <v>5954.86</v>
          </cell>
          <cell r="S1045">
            <v>4632.8999999999996</v>
          </cell>
          <cell r="T1045">
            <v>1321.96</v>
          </cell>
          <cell r="U1045">
            <v>6795.36</v>
          </cell>
          <cell r="V1045">
            <v>8638.99</v>
          </cell>
          <cell r="W1045">
            <v>20742.149999999998</v>
          </cell>
          <cell r="X1045">
            <v>16748.719999999998</v>
          </cell>
          <cell r="Y1045">
            <v>3993.43</v>
          </cell>
          <cell r="Z1045">
            <v>6872.1900000000005</v>
          </cell>
          <cell r="AA1045">
            <v>3758.15</v>
          </cell>
          <cell r="AB1045">
            <v>3114.04</v>
          </cell>
          <cell r="AC1045">
            <v>7851.29</v>
          </cell>
          <cell r="AD1045">
            <v>0</v>
          </cell>
        </row>
        <row r="1046">
          <cell r="F1046" t="str">
            <v>768111010245</v>
          </cell>
          <cell r="G1046">
            <v>16908.929999999997</v>
          </cell>
          <cell r="H1046">
            <v>16908.93</v>
          </cell>
          <cell r="I1046">
            <v>2322.85</v>
          </cell>
          <cell r="J1046">
            <v>1731.13</v>
          </cell>
          <cell r="K1046">
            <v>398.53</v>
          </cell>
          <cell r="L1046">
            <v>193.19</v>
          </cell>
          <cell r="M1046">
            <v>3253.6400000000003</v>
          </cell>
          <cell r="N1046">
            <v>2691.94</v>
          </cell>
          <cell r="O1046">
            <v>561.70000000000005</v>
          </cell>
          <cell r="P1046">
            <v>5042.2</v>
          </cell>
          <cell r="Q1046">
            <v>504.17</v>
          </cell>
          <cell r="R1046">
            <v>1429.75</v>
          </cell>
          <cell r="S1046">
            <v>378.79</v>
          </cell>
          <cell r="T1046">
            <v>1050.96</v>
          </cell>
          <cell r="U1046">
            <v>915.23</v>
          </cell>
          <cell r="V1046">
            <v>956.64</v>
          </cell>
          <cell r="W1046">
            <v>1413.63</v>
          </cell>
          <cell r="X1046">
            <v>1413.63</v>
          </cell>
          <cell r="Y1046">
            <v>0</v>
          </cell>
          <cell r="Z1046">
            <v>832.46</v>
          </cell>
          <cell r="AA1046">
            <v>295.13</v>
          </cell>
          <cell r="AB1046">
            <v>537.33000000000004</v>
          </cell>
          <cell r="AC1046">
            <v>238.36</v>
          </cell>
          <cell r="AD1046">
            <v>0</v>
          </cell>
        </row>
        <row r="1047">
          <cell r="F1047" t="str">
            <v>768111010246</v>
          </cell>
          <cell r="G1047">
            <v>476673.01999999996</v>
          </cell>
          <cell r="H1047">
            <v>476673.02</v>
          </cell>
          <cell r="I1047">
            <v>30712.39</v>
          </cell>
          <cell r="J1047">
            <v>18084.89</v>
          </cell>
          <cell r="K1047">
            <v>5170.3</v>
          </cell>
          <cell r="L1047">
            <v>7457.2</v>
          </cell>
          <cell r="M1047">
            <v>46413.33</v>
          </cell>
          <cell r="N1047">
            <v>39061.82</v>
          </cell>
          <cell r="O1047">
            <v>7351.51</v>
          </cell>
          <cell r="P1047">
            <v>236416.94</v>
          </cell>
          <cell r="Q1047">
            <v>12383.63</v>
          </cell>
          <cell r="R1047">
            <v>37354.74</v>
          </cell>
          <cell r="S1047">
            <v>26989.5</v>
          </cell>
          <cell r="T1047">
            <v>10365.24</v>
          </cell>
          <cell r="U1047">
            <v>16938.62</v>
          </cell>
          <cell r="V1047">
            <v>21937.73</v>
          </cell>
          <cell r="W1047">
            <v>57614.22</v>
          </cell>
          <cell r="X1047">
            <v>52288.81</v>
          </cell>
          <cell r="Y1047">
            <v>5325.41</v>
          </cell>
          <cell r="Z1047">
            <v>10593.57</v>
          </cell>
          <cell r="AA1047">
            <v>6369.76</v>
          </cell>
          <cell r="AB1047">
            <v>4223.8100000000004</v>
          </cell>
          <cell r="AC1047">
            <v>6307.85</v>
          </cell>
          <cell r="AD1047">
            <v>0</v>
          </cell>
        </row>
        <row r="1048">
          <cell r="F1048" t="str">
            <v>768111010251</v>
          </cell>
          <cell r="G1048">
            <v>517042.45999999996</v>
          </cell>
          <cell r="H1048">
            <v>517042.46</v>
          </cell>
          <cell r="I1048">
            <v>80923.91</v>
          </cell>
          <cell r="J1048">
            <v>52161.98</v>
          </cell>
          <cell r="K1048">
            <v>12077.28</v>
          </cell>
          <cell r="L1048">
            <v>16684.650000000001</v>
          </cell>
          <cell r="M1048">
            <v>49690.02</v>
          </cell>
          <cell r="N1048">
            <v>42776.95</v>
          </cell>
          <cell r="O1048">
            <v>6913.07</v>
          </cell>
          <cell r="P1048">
            <v>204857.42</v>
          </cell>
          <cell r="Q1048">
            <v>42372.42</v>
          </cell>
          <cell r="R1048">
            <v>24160.399999999998</v>
          </cell>
          <cell r="S1048">
            <v>21432.05</v>
          </cell>
          <cell r="T1048">
            <v>2728.35</v>
          </cell>
          <cell r="U1048">
            <v>15898.2</v>
          </cell>
          <cell r="V1048">
            <v>41170.35</v>
          </cell>
          <cell r="W1048">
            <v>32391.22</v>
          </cell>
          <cell r="X1048">
            <v>27331.99</v>
          </cell>
          <cell r="Y1048">
            <v>5059.2299999999996</v>
          </cell>
          <cell r="Z1048">
            <v>15605.78</v>
          </cell>
          <cell r="AA1048">
            <v>4507.41</v>
          </cell>
          <cell r="AB1048">
            <v>11098.37</v>
          </cell>
          <cell r="AC1048">
            <v>9972.74</v>
          </cell>
          <cell r="AD1048">
            <v>0</v>
          </cell>
        </row>
        <row r="1049">
          <cell r="F1049" t="str">
            <v>768111010253</v>
          </cell>
          <cell r="G1049">
            <v>72570.03</v>
          </cell>
          <cell r="H1049">
            <v>72570.03</v>
          </cell>
          <cell r="I1049">
            <v>11495.97</v>
          </cell>
          <cell r="J1049">
            <v>7608.73</v>
          </cell>
          <cell r="K1049">
            <v>1672.57</v>
          </cell>
          <cell r="L1049">
            <v>2214.67</v>
          </cell>
          <cell r="M1049">
            <v>7377.42</v>
          </cell>
          <cell r="N1049">
            <v>6334.3</v>
          </cell>
          <cell r="O1049">
            <v>1043.1199999999999</v>
          </cell>
          <cell r="P1049">
            <v>30111.21</v>
          </cell>
          <cell r="Q1049">
            <v>6187.98</v>
          </cell>
          <cell r="R1049">
            <v>3658.75</v>
          </cell>
          <cell r="S1049">
            <v>3287.41</v>
          </cell>
          <cell r="T1049">
            <v>371.34</v>
          </cell>
          <cell r="U1049">
            <v>2064.36</v>
          </cell>
          <cell r="V1049">
            <v>5238.58</v>
          </cell>
          <cell r="W1049">
            <v>3204.92</v>
          </cell>
          <cell r="X1049">
            <v>2612.0300000000002</v>
          </cell>
          <cell r="Y1049">
            <v>592.89</v>
          </cell>
          <cell r="Z1049">
            <v>2065.81</v>
          </cell>
          <cell r="AA1049">
            <v>539.47</v>
          </cell>
          <cell r="AB1049">
            <v>1526.34</v>
          </cell>
          <cell r="AC1049">
            <v>1165.03</v>
          </cell>
          <cell r="AD1049">
            <v>0</v>
          </cell>
        </row>
        <row r="1050">
          <cell r="F1050" t="str">
            <v>768111010261</v>
          </cell>
          <cell r="G1050">
            <v>7091.9499999999989</v>
          </cell>
          <cell r="H1050">
            <v>7091.95</v>
          </cell>
          <cell r="I1050">
            <v>2169.5299999999997</v>
          </cell>
          <cell r="J1050">
            <v>1623.46</v>
          </cell>
          <cell r="K1050">
            <v>518.74</v>
          </cell>
          <cell r="L1050">
            <v>27.33</v>
          </cell>
          <cell r="M1050">
            <v>839.22</v>
          </cell>
          <cell r="N1050">
            <v>847.84</v>
          </cell>
          <cell r="O1050">
            <v>-8.6199999999999992</v>
          </cell>
          <cell r="P1050">
            <v>1113.1099999999999</v>
          </cell>
          <cell r="Q1050">
            <v>-13.42</v>
          </cell>
          <cell r="R1050">
            <v>209.12</v>
          </cell>
          <cell r="S1050">
            <v>213.76</v>
          </cell>
          <cell r="T1050">
            <v>-4.6399999999999997</v>
          </cell>
          <cell r="U1050">
            <v>108.41</v>
          </cell>
          <cell r="V1050">
            <v>1037.03</v>
          </cell>
          <cell r="W1050">
            <v>1145.22</v>
          </cell>
          <cell r="X1050">
            <v>849.38</v>
          </cell>
          <cell r="Y1050">
            <v>295.83999999999997</v>
          </cell>
          <cell r="Z1050">
            <v>172.04</v>
          </cell>
          <cell r="AA1050">
            <v>120.61</v>
          </cell>
          <cell r="AB1050">
            <v>51.43</v>
          </cell>
          <cell r="AC1050">
            <v>311.69</v>
          </cell>
          <cell r="AD1050">
            <v>0</v>
          </cell>
        </row>
        <row r="1051">
          <cell r="F1051" t="str">
            <v>768111010262</v>
          </cell>
          <cell r="G1051">
            <v>1266.1999999999998</v>
          </cell>
          <cell r="H1051">
            <v>1266.2</v>
          </cell>
          <cell r="I1051">
            <v>254.89</v>
          </cell>
          <cell r="J1051">
            <v>162.88999999999999</v>
          </cell>
          <cell r="K1051">
            <v>73.010000000000005</v>
          </cell>
          <cell r="L1051">
            <v>18.989999999999998</v>
          </cell>
          <cell r="M1051">
            <v>166.36</v>
          </cell>
          <cell r="N1051">
            <v>167.8</v>
          </cell>
          <cell r="O1051">
            <v>-1.44</v>
          </cell>
          <cell r="P1051">
            <v>291.73</v>
          </cell>
          <cell r="Q1051">
            <v>25.18</v>
          </cell>
          <cell r="R1051">
            <v>51.910000000000004</v>
          </cell>
          <cell r="S1051">
            <v>53.07</v>
          </cell>
          <cell r="T1051">
            <v>-1.1599999999999999</v>
          </cell>
          <cell r="U1051">
            <v>-22.76</v>
          </cell>
          <cell r="V1051">
            <v>212.1</v>
          </cell>
          <cell r="W1051">
            <v>183</v>
          </cell>
          <cell r="X1051">
            <v>74.489999999999995</v>
          </cell>
          <cell r="Y1051">
            <v>108.51</v>
          </cell>
          <cell r="Z1051">
            <v>31.759999999999998</v>
          </cell>
          <cell r="AA1051">
            <v>-3.39</v>
          </cell>
          <cell r="AB1051">
            <v>35.15</v>
          </cell>
          <cell r="AC1051">
            <v>72.03</v>
          </cell>
          <cell r="AD1051">
            <v>0</v>
          </cell>
        </row>
        <row r="1052">
          <cell r="F1052" t="str">
            <v>768114010310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</row>
        <row r="1053">
          <cell r="F1053" t="str">
            <v>768114010311</v>
          </cell>
          <cell r="G1053">
            <v>-5074.9999999999991</v>
          </cell>
          <cell r="H1053">
            <v>-5075</v>
          </cell>
          <cell r="I1053">
            <v>-947.29</v>
          </cell>
          <cell r="J1053">
            <v>-632</v>
          </cell>
          <cell r="K1053">
            <v>-410.31</v>
          </cell>
          <cell r="L1053">
            <v>95.02</v>
          </cell>
          <cell r="M1053">
            <v>-1462.0900000000001</v>
          </cell>
          <cell r="N1053">
            <v>-685.24</v>
          </cell>
          <cell r="O1053">
            <v>-776.85</v>
          </cell>
          <cell r="P1053">
            <v>-2103.86</v>
          </cell>
          <cell r="Q1053">
            <v>-568.63</v>
          </cell>
          <cell r="R1053">
            <v>-925.1099999999999</v>
          </cell>
          <cell r="S1053">
            <v>-512.66</v>
          </cell>
          <cell r="T1053">
            <v>-412.45</v>
          </cell>
          <cell r="U1053">
            <v>-346.1</v>
          </cell>
          <cell r="V1053">
            <v>-1600.06</v>
          </cell>
          <cell r="W1053">
            <v>-462.65000000000009</v>
          </cell>
          <cell r="X1053">
            <v>-1817.9</v>
          </cell>
          <cell r="Y1053">
            <v>1355.25</v>
          </cell>
          <cell r="Z1053">
            <v>3679.15</v>
          </cell>
          <cell r="AA1053">
            <v>-84.7</v>
          </cell>
          <cell r="AB1053">
            <v>3763.85</v>
          </cell>
          <cell r="AC1053">
            <v>-338.36</v>
          </cell>
          <cell r="AD1053">
            <v>0</v>
          </cell>
        </row>
        <row r="1054">
          <cell r="F1054" t="str">
            <v>768114010312</v>
          </cell>
          <cell r="G1054">
            <v>-4582.3899999999994</v>
          </cell>
          <cell r="H1054">
            <v>-4582.3900000000003</v>
          </cell>
          <cell r="I1054">
            <v>1916.74</v>
          </cell>
          <cell r="J1054">
            <v>1983.5</v>
          </cell>
          <cell r="K1054">
            <v>-4.82</v>
          </cell>
          <cell r="L1054">
            <v>-61.94</v>
          </cell>
          <cell r="M1054">
            <v>-4953.95</v>
          </cell>
          <cell r="N1054">
            <v>-4953.95</v>
          </cell>
          <cell r="O1054">
            <v>0</v>
          </cell>
          <cell r="P1054">
            <v>-1011.53</v>
          </cell>
          <cell r="Q1054">
            <v>-732.44</v>
          </cell>
          <cell r="R1054">
            <v>-420.95000000000005</v>
          </cell>
          <cell r="S1054">
            <v>-655.95</v>
          </cell>
          <cell r="T1054">
            <v>235</v>
          </cell>
          <cell r="U1054">
            <v>-152.53</v>
          </cell>
          <cell r="V1054">
            <v>-55.73</v>
          </cell>
          <cell r="W1054">
            <v>28.060000000000002</v>
          </cell>
          <cell r="X1054">
            <v>-115.94</v>
          </cell>
          <cell r="Y1054">
            <v>144</v>
          </cell>
          <cell r="Z1054">
            <v>-51.5</v>
          </cell>
          <cell r="AA1054">
            <v>-40</v>
          </cell>
          <cell r="AB1054">
            <v>-11.5</v>
          </cell>
          <cell r="AC1054">
            <v>851.44</v>
          </cell>
          <cell r="AD1054">
            <v>0</v>
          </cell>
        </row>
        <row r="1055">
          <cell r="F1055" t="str">
            <v>768114010313</v>
          </cell>
          <cell r="G1055">
            <v>411029.26</v>
          </cell>
          <cell r="H1055">
            <v>411029.26</v>
          </cell>
          <cell r="I1055">
            <v>50929.56</v>
          </cell>
          <cell r="J1055">
            <v>45464.36</v>
          </cell>
          <cell r="K1055">
            <v>0</v>
          </cell>
          <cell r="L1055">
            <v>5465.2</v>
          </cell>
          <cell r="M1055">
            <v>-1526.23</v>
          </cell>
          <cell r="N1055">
            <v>-1526.23</v>
          </cell>
          <cell r="O1055">
            <v>0</v>
          </cell>
          <cell r="P1055">
            <v>11447.99</v>
          </cell>
          <cell r="Q1055">
            <v>-1256.3900000000001</v>
          </cell>
          <cell r="R1055">
            <v>9152.56</v>
          </cell>
          <cell r="S1055">
            <v>9152.56</v>
          </cell>
          <cell r="T1055">
            <v>0</v>
          </cell>
          <cell r="U1055">
            <v>6592.82</v>
          </cell>
          <cell r="V1055">
            <v>17474.099999999999</v>
          </cell>
          <cell r="W1055">
            <v>36704.53</v>
          </cell>
          <cell r="X1055">
            <v>-12.49</v>
          </cell>
          <cell r="Y1055">
            <v>36717.019999999997</v>
          </cell>
          <cell r="Z1055">
            <v>78573.16</v>
          </cell>
          <cell r="AA1055">
            <v>27475.95</v>
          </cell>
          <cell r="AB1055">
            <v>51097.21</v>
          </cell>
          <cell r="AC1055">
            <v>202937.16</v>
          </cell>
          <cell r="AD1055">
            <v>0</v>
          </cell>
        </row>
        <row r="1056">
          <cell r="F1056" t="str">
            <v>768114010314</v>
          </cell>
          <cell r="G1056">
            <v>8259.3100000000013</v>
          </cell>
          <cell r="H1056">
            <v>8259.31</v>
          </cell>
          <cell r="I1056">
            <v>7738.51</v>
          </cell>
          <cell r="J1056">
            <v>7640.29</v>
          </cell>
          <cell r="K1056">
            <v>0</v>
          </cell>
          <cell r="L1056">
            <v>98.22</v>
          </cell>
          <cell r="M1056">
            <v>-247.32000000000002</v>
          </cell>
          <cell r="N1056">
            <v>-234.24</v>
          </cell>
          <cell r="O1056">
            <v>-13.08</v>
          </cell>
          <cell r="P1056">
            <v>-213.53</v>
          </cell>
          <cell r="Q1056">
            <v>-122.32</v>
          </cell>
          <cell r="R1056">
            <v>-52.67</v>
          </cell>
          <cell r="S1056">
            <v>-44.13</v>
          </cell>
          <cell r="T1056">
            <v>-8.5399999999999991</v>
          </cell>
          <cell r="U1056">
            <v>-111.47</v>
          </cell>
          <cell r="V1056">
            <v>-108.48</v>
          </cell>
          <cell r="W1056">
            <v>-908.83999999999992</v>
          </cell>
          <cell r="X1056">
            <v>-819.3</v>
          </cell>
          <cell r="Y1056">
            <v>-89.54</v>
          </cell>
          <cell r="Z1056">
            <v>1835.66</v>
          </cell>
          <cell r="AA1056">
            <v>321.45999999999998</v>
          </cell>
          <cell r="AB1056">
            <v>1514.2</v>
          </cell>
          <cell r="AC1056">
            <v>449.77</v>
          </cell>
          <cell r="AD1056">
            <v>0</v>
          </cell>
        </row>
        <row r="1057">
          <cell r="F1057" t="str">
            <v>768114010315</v>
          </cell>
          <cell r="G1057">
            <v>-2669.07</v>
          </cell>
          <cell r="H1057">
            <v>-2669.07</v>
          </cell>
          <cell r="I1057">
            <v>-304.89999999999998</v>
          </cell>
          <cell r="J1057">
            <v>-29.15</v>
          </cell>
          <cell r="K1057">
            <v>-195.26</v>
          </cell>
          <cell r="L1057">
            <v>-80.489999999999995</v>
          </cell>
          <cell r="M1057">
            <v>-213.05</v>
          </cell>
          <cell r="N1057">
            <v>-148.21</v>
          </cell>
          <cell r="O1057">
            <v>-64.84</v>
          </cell>
          <cell r="P1057">
            <v>-1184.76</v>
          </cell>
          <cell r="Q1057">
            <v>-163.80000000000001</v>
          </cell>
          <cell r="R1057">
            <v>278.19</v>
          </cell>
          <cell r="S1057">
            <v>290.01</v>
          </cell>
          <cell r="T1057">
            <v>-11.82</v>
          </cell>
          <cell r="U1057">
            <v>-183.14</v>
          </cell>
          <cell r="V1057">
            <v>-403.62</v>
          </cell>
          <cell r="W1057">
            <v>-223.56</v>
          </cell>
          <cell r="X1057">
            <v>-200.78</v>
          </cell>
          <cell r="Y1057">
            <v>-22.78</v>
          </cell>
          <cell r="Z1057">
            <v>-76.649999999999991</v>
          </cell>
          <cell r="AA1057">
            <v>-64.13</v>
          </cell>
          <cell r="AB1057">
            <v>-12.52</v>
          </cell>
          <cell r="AC1057">
            <v>-193.78</v>
          </cell>
          <cell r="AD1057">
            <v>0</v>
          </cell>
        </row>
        <row r="1058">
          <cell r="F1058" t="str">
            <v>768114010316</v>
          </cell>
          <cell r="G1058">
            <v>59535.22</v>
          </cell>
          <cell r="H1058">
            <v>59535.22</v>
          </cell>
          <cell r="I1058">
            <v>1045.56</v>
          </cell>
          <cell r="J1058">
            <v>-463.94</v>
          </cell>
          <cell r="K1058">
            <v>0</v>
          </cell>
          <cell r="L1058">
            <v>1509.5</v>
          </cell>
          <cell r="M1058">
            <v>7.89</v>
          </cell>
          <cell r="N1058">
            <v>12.93</v>
          </cell>
          <cell r="O1058">
            <v>-5.04</v>
          </cell>
          <cell r="P1058">
            <v>-5.84</v>
          </cell>
          <cell r="Q1058">
            <v>243.77</v>
          </cell>
          <cell r="R1058">
            <v>-127.03999999999999</v>
          </cell>
          <cell r="S1058">
            <v>-51.9</v>
          </cell>
          <cell r="T1058">
            <v>-75.14</v>
          </cell>
          <cell r="U1058">
            <v>1323.26</v>
          </cell>
          <cell r="V1058">
            <v>-282.47000000000003</v>
          </cell>
          <cell r="W1058">
            <v>57259.47</v>
          </cell>
          <cell r="X1058">
            <v>68.83</v>
          </cell>
          <cell r="Y1058">
            <v>57190.64</v>
          </cell>
          <cell r="Z1058">
            <v>147.80000000000001</v>
          </cell>
          <cell r="AA1058">
            <v>0</v>
          </cell>
          <cell r="AB1058">
            <v>147.80000000000001</v>
          </cell>
          <cell r="AC1058">
            <v>-77.180000000000007</v>
          </cell>
          <cell r="AD1058">
            <v>0</v>
          </cell>
        </row>
        <row r="1059">
          <cell r="F1059" t="str">
            <v>768114010317</v>
          </cell>
          <cell r="G1059">
            <v>-10445.749999999998</v>
          </cell>
          <cell r="H1059">
            <v>-10445.75</v>
          </cell>
          <cell r="I1059">
            <v>-1179.54</v>
          </cell>
          <cell r="J1059">
            <v>-437.95</v>
          </cell>
          <cell r="K1059">
            <v>-460.65</v>
          </cell>
          <cell r="L1059">
            <v>-280.94</v>
          </cell>
          <cell r="M1059">
            <v>-1400.83</v>
          </cell>
          <cell r="N1059">
            <v>-1090.27</v>
          </cell>
          <cell r="O1059">
            <v>-310.56</v>
          </cell>
          <cell r="P1059">
            <v>-1819.58</v>
          </cell>
          <cell r="Q1059">
            <v>-386.07</v>
          </cell>
          <cell r="R1059">
            <v>-998.86</v>
          </cell>
          <cell r="S1059">
            <v>-839.98</v>
          </cell>
          <cell r="T1059">
            <v>-158.88</v>
          </cell>
          <cell r="U1059">
            <v>-1186.1600000000001</v>
          </cell>
          <cell r="V1059">
            <v>-1876.81</v>
          </cell>
          <cell r="W1059">
            <v>-666.81999999999994</v>
          </cell>
          <cell r="X1059">
            <v>-478.08</v>
          </cell>
          <cell r="Y1059">
            <v>-188.74</v>
          </cell>
          <cell r="Z1059">
            <v>-376.75</v>
          </cell>
          <cell r="AA1059">
            <v>-115.69</v>
          </cell>
          <cell r="AB1059">
            <v>-261.06</v>
          </cell>
          <cell r="AC1059">
            <v>-554.33000000000004</v>
          </cell>
          <cell r="AD1059">
            <v>0</v>
          </cell>
        </row>
        <row r="1060">
          <cell r="F1060" t="str">
            <v>768114010318</v>
          </cell>
          <cell r="G1060">
            <v>6768.14</v>
          </cell>
          <cell r="H1060">
            <v>6768.14</v>
          </cell>
          <cell r="I1060">
            <v>-72.44</v>
          </cell>
          <cell r="J1060">
            <v>-62.97</v>
          </cell>
          <cell r="K1060">
            <v>0</v>
          </cell>
          <cell r="L1060">
            <v>-9.4700000000000006</v>
          </cell>
          <cell r="M1060">
            <v>-10.56</v>
          </cell>
          <cell r="N1060">
            <v>-10.56</v>
          </cell>
          <cell r="O1060">
            <v>0</v>
          </cell>
          <cell r="P1060">
            <v>-926.31</v>
          </cell>
          <cell r="Q1060">
            <v>480.53</v>
          </cell>
          <cell r="R1060">
            <v>-696.71</v>
          </cell>
          <cell r="S1060">
            <v>-696.71</v>
          </cell>
          <cell r="T1060">
            <v>0</v>
          </cell>
          <cell r="U1060">
            <v>-18.55</v>
          </cell>
          <cell r="V1060">
            <v>-32.57</v>
          </cell>
          <cell r="W1060">
            <v>0</v>
          </cell>
          <cell r="X1060">
            <v>0</v>
          </cell>
          <cell r="Y1060">
            <v>0</v>
          </cell>
          <cell r="Z1060">
            <v>8017.75</v>
          </cell>
          <cell r="AA1060">
            <v>0</v>
          </cell>
          <cell r="AB1060">
            <v>8017.75</v>
          </cell>
          <cell r="AC1060">
            <v>27</v>
          </cell>
          <cell r="AD1060">
            <v>0</v>
          </cell>
        </row>
        <row r="1061">
          <cell r="F1061" t="str">
            <v>768114020000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</row>
        <row r="1062">
          <cell r="F1062" t="str">
            <v>768114020001</v>
          </cell>
          <cell r="G1062">
            <v>618214.71</v>
          </cell>
          <cell r="H1062">
            <v>618214.71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69970.89</v>
          </cell>
          <cell r="N1062">
            <v>69970.89</v>
          </cell>
          <cell r="O1062">
            <v>0</v>
          </cell>
          <cell r="P1062">
            <v>153995</v>
          </cell>
          <cell r="Q1062">
            <v>91720</v>
          </cell>
          <cell r="R1062">
            <v>98989.69</v>
          </cell>
          <cell r="S1062">
            <v>98989.69</v>
          </cell>
          <cell r="T1062">
            <v>0</v>
          </cell>
          <cell r="U1062">
            <v>8189.86</v>
          </cell>
          <cell r="V1062">
            <v>19193.21</v>
          </cell>
          <cell r="W1062">
            <v>168656.06</v>
          </cell>
          <cell r="X1062">
            <v>141656.06</v>
          </cell>
          <cell r="Y1062">
            <v>27000</v>
          </cell>
          <cell r="Z1062">
            <v>7500</v>
          </cell>
          <cell r="AA1062">
            <v>0</v>
          </cell>
          <cell r="AB1062">
            <v>7500</v>
          </cell>
          <cell r="AC1062">
            <v>0</v>
          </cell>
          <cell r="AD1062">
            <v>0</v>
          </cell>
        </row>
        <row r="1063">
          <cell r="F1063" t="str">
            <v>768501020000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</row>
        <row r="1064">
          <cell r="F1064" t="str">
            <v>768501020001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</row>
        <row r="1065">
          <cell r="F1065" t="str">
            <v>768511010000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066">
          <cell r="F1066" t="str">
            <v>768511010030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</row>
        <row r="1067">
          <cell r="F1067" t="str">
            <v>768511010031</v>
          </cell>
          <cell r="G1067">
            <v>2264887.7199999997</v>
          </cell>
          <cell r="H1067">
            <v>2264887.7200000002</v>
          </cell>
          <cell r="I1067">
            <v>216815.73</v>
          </cell>
          <cell r="J1067">
            <v>27170.04</v>
          </cell>
          <cell r="K1067">
            <v>133562.96</v>
          </cell>
          <cell r="L1067">
            <v>56082.73</v>
          </cell>
          <cell r="M1067">
            <v>157117.60999999999</v>
          </cell>
          <cell r="N1067">
            <v>94537.61</v>
          </cell>
          <cell r="O1067">
            <v>62580</v>
          </cell>
          <cell r="P1067">
            <v>687615.78</v>
          </cell>
          <cell r="Q1067">
            <v>84378.44</v>
          </cell>
          <cell r="R1067">
            <v>92857.94</v>
          </cell>
          <cell r="S1067">
            <v>53746.53</v>
          </cell>
          <cell r="T1067">
            <v>39111.410000000003</v>
          </cell>
          <cell r="U1067">
            <v>107330.68</v>
          </cell>
          <cell r="V1067">
            <v>178596.22</v>
          </cell>
          <cell r="W1067">
            <v>299081</v>
          </cell>
          <cell r="X1067">
            <v>251859.13</v>
          </cell>
          <cell r="Y1067">
            <v>47221.87</v>
          </cell>
          <cell r="Z1067">
            <v>263343.19</v>
          </cell>
          <cell r="AA1067">
            <v>122842.14</v>
          </cell>
          <cell r="AB1067">
            <v>140501.04999999999</v>
          </cell>
          <cell r="AC1067">
            <v>177751.13</v>
          </cell>
          <cell r="AD1067">
            <v>0</v>
          </cell>
        </row>
        <row r="1068">
          <cell r="F1068" t="str">
            <v>768511010032</v>
          </cell>
          <cell r="G1068">
            <v>146245.81</v>
          </cell>
          <cell r="H1068">
            <v>146245.81</v>
          </cell>
          <cell r="I1068">
            <v>5366.32</v>
          </cell>
          <cell r="J1068">
            <v>1880.16</v>
          </cell>
          <cell r="K1068">
            <v>560.20000000000005</v>
          </cell>
          <cell r="L1068">
            <v>2925.96</v>
          </cell>
          <cell r="M1068">
            <v>32934.57</v>
          </cell>
          <cell r="N1068">
            <v>31592.37</v>
          </cell>
          <cell r="O1068">
            <v>1342.2</v>
          </cell>
          <cell r="P1068">
            <v>48259.31</v>
          </cell>
          <cell r="Q1068">
            <v>6499.88</v>
          </cell>
          <cell r="R1068">
            <v>5835.93</v>
          </cell>
          <cell r="S1068">
            <v>5273.75</v>
          </cell>
          <cell r="T1068">
            <v>562.17999999999995</v>
          </cell>
          <cell r="U1068">
            <v>7301.24</v>
          </cell>
          <cell r="V1068">
            <v>4810.8100000000004</v>
          </cell>
          <cell r="W1068">
            <v>24481.13</v>
          </cell>
          <cell r="X1068">
            <v>19198.240000000002</v>
          </cell>
          <cell r="Y1068">
            <v>5282.89</v>
          </cell>
          <cell r="Z1068">
            <v>4544.9400000000005</v>
          </cell>
          <cell r="AA1068">
            <v>2600.36</v>
          </cell>
          <cell r="AB1068">
            <v>1944.58</v>
          </cell>
          <cell r="AC1068">
            <v>6211.68</v>
          </cell>
          <cell r="AD1068">
            <v>0</v>
          </cell>
        </row>
        <row r="1069">
          <cell r="F1069" t="str">
            <v>768511010034</v>
          </cell>
          <cell r="G1069">
            <v>157852.33000000002</v>
          </cell>
          <cell r="H1069">
            <v>157852.32999999999</v>
          </cell>
          <cell r="I1069">
            <v>8541.0299999999988</v>
          </cell>
          <cell r="J1069">
            <v>0</v>
          </cell>
          <cell r="K1069">
            <v>1080</v>
          </cell>
          <cell r="L1069">
            <v>7461.03</v>
          </cell>
          <cell r="M1069">
            <v>45787.4</v>
          </cell>
          <cell r="N1069">
            <v>45787.4</v>
          </cell>
          <cell r="O1069">
            <v>0</v>
          </cell>
          <cell r="P1069">
            <v>50009.2</v>
          </cell>
          <cell r="Q1069">
            <v>4657.0200000000004</v>
          </cell>
          <cell r="R1069">
            <v>0</v>
          </cell>
          <cell r="S1069">
            <v>0</v>
          </cell>
          <cell r="T1069">
            <v>0</v>
          </cell>
          <cell r="U1069">
            <v>4126.66</v>
          </cell>
          <cell r="V1069">
            <v>2435.4899999999998</v>
          </cell>
          <cell r="W1069">
            <v>20206.63</v>
          </cell>
          <cell r="X1069">
            <v>6618.09</v>
          </cell>
          <cell r="Y1069">
            <v>13588.54</v>
          </cell>
          <cell r="Z1069">
            <v>2529.94</v>
          </cell>
          <cell r="AA1069">
            <v>84.42</v>
          </cell>
          <cell r="AB1069">
            <v>2445.52</v>
          </cell>
          <cell r="AC1069">
            <v>19558.96</v>
          </cell>
          <cell r="AD1069">
            <v>0</v>
          </cell>
        </row>
        <row r="1070">
          <cell r="F1070" t="str">
            <v>768511010035</v>
          </cell>
          <cell r="G1070">
            <v>11898</v>
          </cell>
          <cell r="H1070">
            <v>11898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4565.37</v>
          </cell>
          <cell r="Q1070">
            <v>695.45</v>
          </cell>
          <cell r="R1070">
            <v>648</v>
          </cell>
          <cell r="S1070">
            <v>648</v>
          </cell>
          <cell r="T1070">
            <v>0</v>
          </cell>
          <cell r="U1070">
            <v>0</v>
          </cell>
          <cell r="V1070">
            <v>864.06</v>
          </cell>
          <cell r="W1070">
            <v>-335.56</v>
          </cell>
          <cell r="X1070">
            <v>-335.56</v>
          </cell>
          <cell r="Y1070">
            <v>0</v>
          </cell>
          <cell r="Z1070">
            <v>4336.59</v>
          </cell>
          <cell r="AA1070">
            <v>1113.43</v>
          </cell>
          <cell r="AB1070">
            <v>3223.16</v>
          </cell>
          <cell r="AC1070">
            <v>1124.0899999999999</v>
          </cell>
          <cell r="AD1070">
            <v>0</v>
          </cell>
        </row>
        <row r="1071">
          <cell r="F1071" t="str">
            <v>768511010080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</row>
        <row r="1072">
          <cell r="F1072" t="str">
            <v>768511010081</v>
          </cell>
          <cell r="G1072">
            <v>124952.81</v>
          </cell>
          <cell r="H1072">
            <v>124952.81</v>
          </cell>
          <cell r="I1072">
            <v>17732.7</v>
          </cell>
          <cell r="J1072">
            <v>7355.88</v>
          </cell>
          <cell r="K1072">
            <v>406.05</v>
          </cell>
          <cell r="L1072">
            <v>9970.77</v>
          </cell>
          <cell r="M1072">
            <v>17784.11</v>
          </cell>
          <cell r="N1072">
            <v>16876.21</v>
          </cell>
          <cell r="O1072">
            <v>907.9</v>
          </cell>
          <cell r="P1072">
            <v>12473.14</v>
          </cell>
          <cell r="Q1072">
            <v>4029.72</v>
          </cell>
          <cell r="R1072">
            <v>16221.18</v>
          </cell>
          <cell r="S1072">
            <v>15950.03</v>
          </cell>
          <cell r="T1072">
            <v>271.14999999999998</v>
          </cell>
          <cell r="U1072">
            <v>7029.66</v>
          </cell>
          <cell r="V1072">
            <v>20903.59</v>
          </cell>
          <cell r="W1072">
            <v>6976.7599999999993</v>
          </cell>
          <cell r="X1072">
            <v>857.57</v>
          </cell>
          <cell r="Y1072">
            <v>6119.19</v>
          </cell>
          <cell r="Z1072">
            <v>13146.869999999999</v>
          </cell>
          <cell r="AA1072">
            <v>5152.84</v>
          </cell>
          <cell r="AB1072">
            <v>7994.03</v>
          </cell>
          <cell r="AC1072">
            <v>8655.08</v>
          </cell>
          <cell r="AD1072">
            <v>0</v>
          </cell>
        </row>
        <row r="1073">
          <cell r="F1073" t="str">
            <v>768511012210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</row>
        <row r="1074">
          <cell r="F1074" t="str">
            <v>768511012211</v>
          </cell>
          <cell r="G1074">
            <v>27887637.830000002</v>
          </cell>
          <cell r="H1074">
            <v>27887637.829999998</v>
          </cell>
          <cell r="I1074">
            <v>3379428.8499999996</v>
          </cell>
          <cell r="J1074">
            <v>925310.72</v>
          </cell>
          <cell r="K1074">
            <v>1836126.46</v>
          </cell>
          <cell r="L1074">
            <v>617991.67000000004</v>
          </cell>
          <cell r="M1074">
            <v>2585382.4499999997</v>
          </cell>
          <cell r="N1074">
            <v>1908900.8099999998</v>
          </cell>
          <cell r="O1074">
            <v>676481.64</v>
          </cell>
          <cell r="P1074">
            <v>8353450.54</v>
          </cell>
          <cell r="Q1074">
            <v>661291.51</v>
          </cell>
          <cell r="R1074">
            <v>950581.75</v>
          </cell>
          <cell r="S1074">
            <v>632630.09</v>
          </cell>
          <cell r="T1074">
            <v>317951.65999999997</v>
          </cell>
          <cell r="U1074">
            <v>1298597.68</v>
          </cell>
          <cell r="V1074">
            <v>1344685.75</v>
          </cell>
          <cell r="W1074">
            <v>6328840.4799999995</v>
          </cell>
          <cell r="X1074">
            <v>5474846.1999999993</v>
          </cell>
          <cell r="Y1074">
            <v>853994.28</v>
          </cell>
          <cell r="Z1074">
            <v>1559848.48</v>
          </cell>
          <cell r="AA1074">
            <v>925743.24000000011</v>
          </cell>
          <cell r="AB1074">
            <v>634105.24</v>
          </cell>
          <cell r="AC1074">
            <v>1425530.3399999999</v>
          </cell>
          <cell r="AD1074">
            <v>0</v>
          </cell>
        </row>
        <row r="1075">
          <cell r="F1075" t="str">
            <v>768511012212</v>
          </cell>
          <cell r="G1075">
            <v>3141717.71</v>
          </cell>
          <cell r="H1075">
            <v>3141717.71</v>
          </cell>
          <cell r="I1075">
            <v>479636.94</v>
          </cell>
          <cell r="J1075">
            <v>138049.57</v>
          </cell>
          <cell r="K1075">
            <v>213405.69</v>
          </cell>
          <cell r="L1075">
            <v>128181.68000000001</v>
          </cell>
          <cell r="M1075">
            <v>341696.68</v>
          </cell>
          <cell r="N1075">
            <v>248772.51</v>
          </cell>
          <cell r="O1075">
            <v>92924.17</v>
          </cell>
          <cell r="P1075">
            <v>709846.02</v>
          </cell>
          <cell r="Q1075">
            <v>109869.64</v>
          </cell>
          <cell r="R1075">
            <v>152746.18</v>
          </cell>
          <cell r="S1075">
            <v>111579.93999999999</v>
          </cell>
          <cell r="T1075">
            <v>41166.239999999998</v>
          </cell>
          <cell r="U1075">
            <v>213492.04</v>
          </cell>
          <cell r="V1075">
            <v>234909.47</v>
          </cell>
          <cell r="W1075">
            <v>481146.19000000006</v>
          </cell>
          <cell r="X1075">
            <v>337438.35000000003</v>
          </cell>
          <cell r="Y1075">
            <v>143707.84</v>
          </cell>
          <cell r="Z1075">
            <v>184646.15000000002</v>
          </cell>
          <cell r="AA1075">
            <v>101868.15000000001</v>
          </cell>
          <cell r="AB1075">
            <v>82778</v>
          </cell>
          <cell r="AC1075">
            <v>233728.4</v>
          </cell>
          <cell r="AD1075">
            <v>0</v>
          </cell>
        </row>
        <row r="1076">
          <cell r="F1076" t="str">
            <v>768511012215</v>
          </cell>
          <cell r="G1076">
            <v>8692.2800000000007</v>
          </cell>
          <cell r="H1076">
            <v>8692.2800000000007</v>
          </cell>
          <cell r="I1076">
            <v>189.58</v>
          </cell>
          <cell r="J1076">
            <v>0</v>
          </cell>
          <cell r="K1076">
            <v>0</v>
          </cell>
          <cell r="L1076">
            <v>189.58</v>
          </cell>
          <cell r="M1076">
            <v>353.02</v>
          </cell>
          <cell r="N1076">
            <v>353.02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3772.2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877.08</v>
          </cell>
          <cell r="AA1076">
            <v>877.08</v>
          </cell>
          <cell r="AB1076">
            <v>0</v>
          </cell>
          <cell r="AC1076">
            <v>3500.4</v>
          </cell>
          <cell r="AD1076">
            <v>0</v>
          </cell>
        </row>
        <row r="1077">
          <cell r="F1077" t="str">
            <v>768511012216</v>
          </cell>
          <cell r="G1077">
            <v>1304.06</v>
          </cell>
          <cell r="H1077">
            <v>1304.06</v>
          </cell>
          <cell r="I1077">
            <v>283.8</v>
          </cell>
          <cell r="J1077">
            <v>0</v>
          </cell>
          <cell r="K1077">
            <v>0</v>
          </cell>
          <cell r="L1077">
            <v>283.8</v>
          </cell>
          <cell r="M1077">
            <v>17</v>
          </cell>
          <cell r="N1077">
            <v>17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88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96.91</v>
          </cell>
          <cell r="AA1077">
            <v>96.91</v>
          </cell>
          <cell r="AB1077">
            <v>0</v>
          </cell>
          <cell r="AC1077">
            <v>818.35</v>
          </cell>
          <cell r="AD1077">
            <v>0</v>
          </cell>
        </row>
        <row r="1078">
          <cell r="F1078" t="str">
            <v>768511012217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</row>
        <row r="1079">
          <cell r="F1079" t="str">
            <v>768511012220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</row>
        <row r="1080">
          <cell r="F1080" t="str">
            <v>768511012221</v>
          </cell>
          <cell r="G1080">
            <v>11819204.58</v>
          </cell>
          <cell r="H1080">
            <v>11819204.58</v>
          </cell>
          <cell r="I1080">
            <v>1243900.5799999998</v>
          </cell>
          <cell r="J1080">
            <v>406107.97</v>
          </cell>
          <cell r="K1080">
            <v>333271.44</v>
          </cell>
          <cell r="L1080">
            <v>504521.17</v>
          </cell>
          <cell r="M1080">
            <v>996865.5</v>
          </cell>
          <cell r="N1080">
            <v>825720.1</v>
          </cell>
          <cell r="O1080">
            <v>171145.4</v>
          </cell>
          <cell r="P1080">
            <v>3065118.09</v>
          </cell>
          <cell r="Q1080">
            <v>369165.28</v>
          </cell>
          <cell r="R1080">
            <v>415058.24</v>
          </cell>
          <cell r="S1080">
            <v>298794.09999999998</v>
          </cell>
          <cell r="T1080">
            <v>116264.14</v>
          </cell>
          <cell r="U1080">
            <v>518179.45</v>
          </cell>
          <cell r="V1080">
            <v>912155.78</v>
          </cell>
          <cell r="W1080">
            <v>1835403.45</v>
          </cell>
          <cell r="X1080">
            <v>1270523.99</v>
          </cell>
          <cell r="Y1080">
            <v>564879.46</v>
          </cell>
          <cell r="Z1080">
            <v>1212381.77</v>
          </cell>
          <cell r="AA1080">
            <v>731685.05</v>
          </cell>
          <cell r="AB1080">
            <v>480696.72</v>
          </cell>
          <cell r="AC1080">
            <v>1250976.44</v>
          </cell>
          <cell r="AD1080">
            <v>0</v>
          </cell>
        </row>
        <row r="1081">
          <cell r="F1081" t="str">
            <v>768511012222</v>
          </cell>
          <cell r="G1081">
            <v>724094.03</v>
          </cell>
          <cell r="H1081">
            <v>724094.03</v>
          </cell>
          <cell r="I1081">
            <v>46214.97</v>
          </cell>
          <cell r="J1081">
            <v>13644.16</v>
          </cell>
          <cell r="K1081">
            <v>0</v>
          </cell>
          <cell r="L1081">
            <v>32570.81</v>
          </cell>
          <cell r="M1081">
            <v>84106.48000000001</v>
          </cell>
          <cell r="N1081">
            <v>60424.51</v>
          </cell>
          <cell r="O1081">
            <v>23681.97</v>
          </cell>
          <cell r="P1081">
            <v>148705.94</v>
          </cell>
          <cell r="Q1081">
            <v>26474.67</v>
          </cell>
          <cell r="R1081">
            <v>34178.22</v>
          </cell>
          <cell r="S1081">
            <v>27965.79</v>
          </cell>
          <cell r="T1081">
            <v>6212.43</v>
          </cell>
          <cell r="U1081">
            <v>58285.73</v>
          </cell>
          <cell r="V1081">
            <v>59690.080000000002</v>
          </cell>
          <cell r="W1081">
            <v>89587.51999999999</v>
          </cell>
          <cell r="X1081">
            <v>53171.35</v>
          </cell>
          <cell r="Y1081">
            <v>36416.17</v>
          </cell>
          <cell r="Z1081">
            <v>72749.62</v>
          </cell>
          <cell r="AA1081">
            <v>41206.879999999997</v>
          </cell>
          <cell r="AB1081">
            <v>31542.74</v>
          </cell>
          <cell r="AC1081">
            <v>104100.8</v>
          </cell>
          <cell r="AD1081">
            <v>0</v>
          </cell>
        </row>
        <row r="1082">
          <cell r="F1082" t="str">
            <v>768511012223</v>
          </cell>
          <cell r="G1082">
            <v>109333.73000000001</v>
          </cell>
          <cell r="H1082">
            <v>109333.73</v>
          </cell>
          <cell r="I1082">
            <v>6473.9</v>
          </cell>
          <cell r="J1082">
            <v>2161.11</v>
          </cell>
          <cell r="K1082">
            <v>4512.79</v>
          </cell>
          <cell r="L1082">
            <v>-200</v>
          </cell>
          <cell r="M1082">
            <v>8157.67</v>
          </cell>
          <cell r="N1082">
            <v>8172.27</v>
          </cell>
          <cell r="O1082">
            <v>-14.6</v>
          </cell>
          <cell r="P1082">
            <v>42872.01</v>
          </cell>
          <cell r="Q1082">
            <v>6830.34</v>
          </cell>
          <cell r="R1082">
            <v>2701.11</v>
          </cell>
          <cell r="S1082">
            <v>1993.91</v>
          </cell>
          <cell r="T1082">
            <v>707.2</v>
          </cell>
          <cell r="U1082">
            <v>-460.84</v>
          </cell>
          <cell r="V1082">
            <v>4849.2700000000004</v>
          </cell>
          <cell r="W1082">
            <v>10507.35</v>
          </cell>
          <cell r="X1082">
            <v>7608.59</v>
          </cell>
          <cell r="Y1082">
            <v>2898.76</v>
          </cell>
          <cell r="Z1082">
            <v>4270.8999999999996</v>
          </cell>
          <cell r="AA1082">
            <v>2654.96</v>
          </cell>
          <cell r="AB1082">
            <v>1615.94</v>
          </cell>
          <cell r="AC1082">
            <v>23132.02</v>
          </cell>
          <cell r="AD1082">
            <v>0</v>
          </cell>
        </row>
        <row r="1083">
          <cell r="F1083" t="str">
            <v>768511012227</v>
          </cell>
          <cell r="G1083">
            <v>5963.71</v>
          </cell>
          <cell r="H1083">
            <v>5963.71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248.64</v>
          </cell>
          <cell r="N1083">
            <v>248.64</v>
          </cell>
          <cell r="O1083">
            <v>0</v>
          </cell>
          <cell r="P1083">
            <v>1620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564</v>
          </cell>
          <cell r="V1083">
            <v>987.43</v>
          </cell>
          <cell r="W1083">
            <v>1672.89</v>
          </cell>
          <cell r="X1083">
            <v>1672.89</v>
          </cell>
          <cell r="Y1083">
            <v>0</v>
          </cell>
          <cell r="Z1083">
            <v>870.75</v>
          </cell>
          <cell r="AA1083">
            <v>870.75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F1084" t="str">
            <v>768511012240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</row>
        <row r="1085">
          <cell r="F1085" t="str">
            <v>768511012241</v>
          </cell>
          <cell r="G1085">
            <v>1805652.6500000001</v>
          </cell>
          <cell r="H1085">
            <v>1805652.65</v>
          </cell>
          <cell r="I1085">
            <v>218586.56</v>
          </cell>
          <cell r="J1085">
            <v>123855.69</v>
          </cell>
          <cell r="K1085">
            <v>36511.79</v>
          </cell>
          <cell r="L1085">
            <v>58219.08</v>
          </cell>
          <cell r="M1085">
            <v>221251.08000000002</v>
          </cell>
          <cell r="N1085">
            <v>183769.91</v>
          </cell>
          <cell r="O1085">
            <v>37481.17</v>
          </cell>
          <cell r="P1085">
            <v>560775.9</v>
          </cell>
          <cell r="Q1085">
            <v>49373.37</v>
          </cell>
          <cell r="R1085">
            <v>75869.42</v>
          </cell>
          <cell r="S1085">
            <v>49960.27</v>
          </cell>
          <cell r="T1085">
            <v>25909.15</v>
          </cell>
          <cell r="U1085">
            <v>82244.11</v>
          </cell>
          <cell r="V1085">
            <v>193732.32</v>
          </cell>
          <cell r="W1085">
            <v>238789.88</v>
          </cell>
          <cell r="X1085">
            <v>193550.28</v>
          </cell>
          <cell r="Y1085">
            <v>45239.6</v>
          </cell>
          <cell r="Z1085">
            <v>102185.32</v>
          </cell>
          <cell r="AA1085">
            <v>53847.81</v>
          </cell>
          <cell r="AB1085">
            <v>48337.51</v>
          </cell>
          <cell r="AC1085">
            <v>62844.69</v>
          </cell>
          <cell r="AD1085">
            <v>0</v>
          </cell>
        </row>
        <row r="1086">
          <cell r="F1086" t="str">
            <v>768511012245</v>
          </cell>
          <cell r="G1086">
            <v>2037769.7300000002</v>
          </cell>
          <cell r="H1086">
            <v>2037769.73</v>
          </cell>
          <cell r="I1086">
            <v>283300.26</v>
          </cell>
          <cell r="J1086">
            <v>143435.75</v>
          </cell>
          <cell r="K1086">
            <v>20976.78</v>
          </cell>
          <cell r="L1086">
            <v>118887.73</v>
          </cell>
          <cell r="M1086">
            <v>296113.05</v>
          </cell>
          <cell r="N1086">
            <v>245459.52</v>
          </cell>
          <cell r="O1086">
            <v>50653.53</v>
          </cell>
          <cell r="P1086">
            <v>666362.37</v>
          </cell>
          <cell r="Q1086">
            <v>88254.6</v>
          </cell>
          <cell r="R1086">
            <v>81404.739999999991</v>
          </cell>
          <cell r="S1086">
            <v>48733.96</v>
          </cell>
          <cell r="T1086">
            <v>32670.78</v>
          </cell>
          <cell r="U1086">
            <v>48822.15</v>
          </cell>
          <cell r="V1086">
            <v>114875.11</v>
          </cell>
          <cell r="W1086">
            <v>139745.88</v>
          </cell>
          <cell r="X1086">
            <v>49971.040000000001</v>
          </cell>
          <cell r="Y1086">
            <v>89774.840000000011</v>
          </cell>
          <cell r="Z1086">
            <v>200541.31</v>
          </cell>
          <cell r="AA1086">
            <v>115650.89</v>
          </cell>
          <cell r="AB1086">
            <v>84890.42</v>
          </cell>
          <cell r="AC1086">
            <v>118350.26000000001</v>
          </cell>
          <cell r="AD1086">
            <v>0</v>
          </cell>
        </row>
        <row r="1087">
          <cell r="F1087" t="str">
            <v>768511012250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</row>
        <row r="1088">
          <cell r="F1088" t="str">
            <v>768511012251</v>
          </cell>
          <cell r="G1088">
            <v>24879212.880000003</v>
          </cell>
          <cell r="H1088">
            <v>24879212.879999999</v>
          </cell>
          <cell r="I1088">
            <v>2209998.5700000003</v>
          </cell>
          <cell r="J1088">
            <v>664629.48</v>
          </cell>
          <cell r="K1088">
            <v>1195619.8700000001</v>
          </cell>
          <cell r="L1088">
            <v>349749.22</v>
          </cell>
          <cell r="M1088">
            <v>3328805.85</v>
          </cell>
          <cell r="N1088">
            <v>2184690.79</v>
          </cell>
          <cell r="O1088">
            <v>1144115.06</v>
          </cell>
          <cell r="P1088">
            <v>8676663.8900000006</v>
          </cell>
          <cell r="Q1088">
            <v>785726.2</v>
          </cell>
          <cell r="R1088">
            <v>2480937.27</v>
          </cell>
          <cell r="S1088">
            <v>1812892.19</v>
          </cell>
          <cell r="T1088">
            <v>668045.07999999996</v>
          </cell>
          <cell r="U1088">
            <v>1618523.33</v>
          </cell>
          <cell r="V1088">
            <v>1168170.31</v>
          </cell>
          <cell r="W1088">
            <v>2369543.37</v>
          </cell>
          <cell r="X1088">
            <v>1782995.76</v>
          </cell>
          <cell r="Y1088">
            <v>586547.61</v>
          </cell>
          <cell r="Z1088">
            <v>958562.91999999993</v>
          </cell>
          <cell r="AA1088">
            <v>576774.47</v>
          </cell>
          <cell r="AB1088">
            <v>381788.44999999995</v>
          </cell>
          <cell r="AC1088">
            <v>1282281.17</v>
          </cell>
          <cell r="AD1088">
            <v>0</v>
          </cell>
        </row>
        <row r="1089">
          <cell r="F1089" t="str">
            <v>768511012253</v>
          </cell>
          <cell r="G1089">
            <v>124649.75</v>
          </cell>
          <cell r="H1089">
            <v>124649.75</v>
          </cell>
          <cell r="I1089">
            <v>30514.629999999997</v>
          </cell>
          <cell r="J1089">
            <v>10287.969999999999</v>
          </cell>
          <cell r="K1089">
            <v>14807.49</v>
          </cell>
          <cell r="L1089">
            <v>5419.17</v>
          </cell>
          <cell r="M1089">
            <v>18244.36</v>
          </cell>
          <cell r="N1089">
            <v>16764.05</v>
          </cell>
          <cell r="O1089">
            <v>1480.31</v>
          </cell>
          <cell r="P1089">
            <v>28415.22</v>
          </cell>
          <cell r="Q1089">
            <v>3939.8</v>
          </cell>
          <cell r="R1089">
            <v>5381.42</v>
          </cell>
          <cell r="S1089">
            <v>3705.56</v>
          </cell>
          <cell r="T1089">
            <v>1675.86</v>
          </cell>
          <cell r="U1089">
            <v>4131.96</v>
          </cell>
          <cell r="V1089">
            <v>5125.3999999999996</v>
          </cell>
          <cell r="W1089">
            <v>13434.16</v>
          </cell>
          <cell r="X1089">
            <v>8790.24</v>
          </cell>
          <cell r="Y1089">
            <v>4643.92</v>
          </cell>
          <cell r="Z1089">
            <v>11432.59</v>
          </cell>
          <cell r="AA1089">
            <v>7462.56</v>
          </cell>
          <cell r="AB1089">
            <v>3970.03</v>
          </cell>
          <cell r="AC1089">
            <v>4030.21</v>
          </cell>
          <cell r="AD1089">
            <v>0</v>
          </cell>
        </row>
        <row r="1090">
          <cell r="F1090" t="str">
            <v>768511012254</v>
          </cell>
          <cell r="G1090">
            <v>101463.24</v>
          </cell>
          <cell r="H1090">
            <v>101463.24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4000</v>
          </cell>
          <cell r="Q1090">
            <v>2000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63746.5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31716.74</v>
          </cell>
          <cell r="AD1090">
            <v>0</v>
          </cell>
        </row>
        <row r="1091">
          <cell r="F1091" t="str">
            <v>768511012258</v>
          </cell>
          <cell r="G1091">
            <v>9142679.5</v>
          </cell>
          <cell r="H1091">
            <v>9142679.5</v>
          </cell>
          <cell r="I1091">
            <v>1404701.2399999998</v>
          </cell>
          <cell r="J1091">
            <v>264751.03999999998</v>
          </cell>
          <cell r="K1091">
            <v>962218.33</v>
          </cell>
          <cell r="L1091">
            <v>177731.87</v>
          </cell>
          <cell r="M1091">
            <v>831515.99</v>
          </cell>
          <cell r="N1091">
            <v>728380.23</v>
          </cell>
          <cell r="O1091">
            <v>103135.76</v>
          </cell>
          <cell r="P1091">
            <v>2363581.16</v>
          </cell>
          <cell r="Q1091">
            <v>224046.61</v>
          </cell>
          <cell r="R1091">
            <v>287402.55</v>
          </cell>
          <cell r="S1091">
            <v>106040.05</v>
          </cell>
          <cell r="T1091">
            <v>181362.5</v>
          </cell>
          <cell r="U1091">
            <v>448489.15</v>
          </cell>
          <cell r="V1091">
            <v>704619.79</v>
          </cell>
          <cell r="W1091">
            <v>2076580.02</v>
          </cell>
          <cell r="X1091">
            <v>1828466.99</v>
          </cell>
          <cell r="Y1091">
            <v>248113.03</v>
          </cell>
          <cell r="Z1091">
            <v>664587.04</v>
          </cell>
          <cell r="AA1091">
            <v>280189.88</v>
          </cell>
          <cell r="AB1091">
            <v>384397.16</v>
          </cell>
          <cell r="AC1091">
            <v>137155.95000000001</v>
          </cell>
          <cell r="AD1091">
            <v>0</v>
          </cell>
        </row>
        <row r="1092">
          <cell r="F1092" t="str">
            <v>768511012259</v>
          </cell>
          <cell r="G1092">
            <v>721376.44000000006</v>
          </cell>
          <cell r="H1092">
            <v>721376.44000000006</v>
          </cell>
          <cell r="I1092">
            <v>100000</v>
          </cell>
          <cell r="J1092">
            <v>13500</v>
          </cell>
          <cell r="K1092">
            <v>64500</v>
          </cell>
          <cell r="L1092">
            <v>22000</v>
          </cell>
          <cell r="M1092">
            <v>30478.84</v>
          </cell>
          <cell r="N1092">
            <v>20000</v>
          </cell>
          <cell r="O1092">
            <v>10478.84</v>
          </cell>
          <cell r="P1092">
            <v>193147.94</v>
          </cell>
          <cell r="Q1092">
            <v>48543.360000000001</v>
          </cell>
          <cell r="R1092">
            <v>14458</v>
          </cell>
          <cell r="S1092">
            <v>8458</v>
          </cell>
          <cell r="T1092">
            <v>6000</v>
          </cell>
          <cell r="U1092">
            <v>6000</v>
          </cell>
          <cell r="V1092">
            <v>4000</v>
          </cell>
          <cell r="W1092">
            <v>192885</v>
          </cell>
          <cell r="X1092">
            <v>150935</v>
          </cell>
          <cell r="Y1092">
            <v>41950</v>
          </cell>
          <cell r="Z1092">
            <v>49968.54</v>
          </cell>
          <cell r="AA1092">
            <v>31469.72</v>
          </cell>
          <cell r="AB1092">
            <v>18498.82</v>
          </cell>
          <cell r="AC1092">
            <v>81894.759999999995</v>
          </cell>
          <cell r="AD1092">
            <v>0</v>
          </cell>
        </row>
        <row r="1093">
          <cell r="F1093" t="str">
            <v>768511012260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</row>
        <row r="1094">
          <cell r="F1094" t="str">
            <v>768511012261</v>
          </cell>
          <cell r="G1094">
            <v>117749.21</v>
          </cell>
          <cell r="H1094">
            <v>117749.21</v>
          </cell>
          <cell r="I1094">
            <v>25555.230000000003</v>
          </cell>
          <cell r="J1094">
            <v>504</v>
          </cell>
          <cell r="K1094">
            <v>5181.24</v>
          </cell>
          <cell r="L1094">
            <v>19869.990000000002</v>
          </cell>
          <cell r="M1094">
            <v>9621.15</v>
          </cell>
          <cell r="N1094">
            <v>8573.42</v>
          </cell>
          <cell r="O1094">
            <v>1047.73</v>
          </cell>
          <cell r="P1094">
            <v>11525.9</v>
          </cell>
          <cell r="Q1094">
            <v>3296.62</v>
          </cell>
          <cell r="R1094">
            <v>5487.67</v>
          </cell>
          <cell r="S1094">
            <v>5487.67</v>
          </cell>
          <cell r="T1094">
            <v>0</v>
          </cell>
          <cell r="U1094">
            <v>5078.41</v>
          </cell>
          <cell r="V1094">
            <v>3642.81</v>
          </cell>
          <cell r="W1094">
            <v>21554.720000000001</v>
          </cell>
          <cell r="X1094">
            <v>14478.07</v>
          </cell>
          <cell r="Y1094">
            <v>7076.65</v>
          </cell>
          <cell r="Z1094">
            <v>14802.779999999999</v>
          </cell>
          <cell r="AA1094">
            <v>6935.32</v>
          </cell>
          <cell r="AB1094">
            <v>7867.46</v>
          </cell>
          <cell r="AC1094">
            <v>17183.919999999998</v>
          </cell>
          <cell r="AD1094">
            <v>0</v>
          </cell>
        </row>
        <row r="1095">
          <cell r="F1095" t="str">
            <v>768511013010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</row>
        <row r="1096">
          <cell r="F1096" t="str">
            <v>768511013011</v>
          </cell>
          <cell r="G1096">
            <v>342751.67</v>
          </cell>
          <cell r="H1096">
            <v>342751.67</v>
          </cell>
          <cell r="I1096">
            <v>52588.23</v>
          </cell>
          <cell r="J1096">
            <v>25510.83</v>
          </cell>
          <cell r="K1096">
            <v>14227</v>
          </cell>
          <cell r="L1096">
            <v>12850.4</v>
          </cell>
          <cell r="M1096">
            <v>38344.800000000003</v>
          </cell>
          <cell r="N1096">
            <v>26242.5</v>
          </cell>
          <cell r="O1096">
            <v>12102.3</v>
          </cell>
          <cell r="P1096">
            <v>94807.08</v>
          </cell>
          <cell r="Q1096">
            <v>12532.98</v>
          </cell>
          <cell r="R1096">
            <v>14460</v>
          </cell>
          <cell r="S1096">
            <v>11383</v>
          </cell>
          <cell r="T1096">
            <v>3077</v>
          </cell>
          <cell r="U1096">
            <v>26161.08</v>
          </cell>
          <cell r="V1096">
            <v>43459.360000000001</v>
          </cell>
          <cell r="W1096">
            <v>19486.66</v>
          </cell>
          <cell r="X1096">
            <v>8096.93</v>
          </cell>
          <cell r="Y1096">
            <v>11389.73</v>
          </cell>
          <cell r="Z1096">
            <v>23564.58</v>
          </cell>
          <cell r="AA1096">
            <v>13588.21</v>
          </cell>
          <cell r="AB1096">
            <v>9976.3700000000008</v>
          </cell>
          <cell r="AC1096">
            <v>17346.900000000001</v>
          </cell>
          <cell r="AD1096">
            <v>0</v>
          </cell>
        </row>
        <row r="1097">
          <cell r="F1097" t="str">
            <v>768511013012</v>
          </cell>
          <cell r="G1097">
            <v>305939.43</v>
          </cell>
          <cell r="H1097">
            <v>305939.43</v>
          </cell>
          <cell r="I1097">
            <v>39850.409999999996</v>
          </cell>
          <cell r="J1097">
            <v>20661.009999999998</v>
          </cell>
          <cell r="K1097">
            <v>5552</v>
          </cell>
          <cell r="L1097">
            <v>13637.4</v>
          </cell>
          <cell r="M1097">
            <v>32188.269999999997</v>
          </cell>
          <cell r="N1097">
            <v>26019.67</v>
          </cell>
          <cell r="O1097">
            <v>6168.6</v>
          </cell>
          <cell r="P1097">
            <v>87467.41</v>
          </cell>
          <cell r="Q1097">
            <v>12985.93</v>
          </cell>
          <cell r="R1097">
            <v>25832.46</v>
          </cell>
          <cell r="S1097">
            <v>19279.46</v>
          </cell>
          <cell r="T1097">
            <v>6553</v>
          </cell>
          <cell r="U1097">
            <v>20359.849999999999</v>
          </cell>
          <cell r="V1097">
            <v>46357.03</v>
          </cell>
          <cell r="W1097">
            <v>16897.45</v>
          </cell>
          <cell r="X1097">
            <v>1586.33</v>
          </cell>
          <cell r="Y1097">
            <v>15311.12</v>
          </cell>
          <cell r="Z1097">
            <v>11619.5</v>
          </cell>
          <cell r="AA1097">
            <v>5095.8999999999996</v>
          </cell>
          <cell r="AB1097">
            <v>6523.6</v>
          </cell>
          <cell r="AC1097">
            <v>12381.12</v>
          </cell>
          <cell r="AD1097">
            <v>0</v>
          </cell>
        </row>
        <row r="1098">
          <cell r="F1098" t="str">
            <v>768511013013</v>
          </cell>
          <cell r="G1098">
            <v>19920.87</v>
          </cell>
          <cell r="H1098">
            <v>19920.87</v>
          </cell>
          <cell r="I1098">
            <v>3987.07</v>
          </cell>
          <cell r="J1098">
            <v>2252.0700000000002</v>
          </cell>
          <cell r="K1098">
            <v>1041</v>
          </cell>
          <cell r="L1098">
            <v>694</v>
          </cell>
          <cell r="M1098">
            <v>2082</v>
          </cell>
          <cell r="N1098">
            <v>2082</v>
          </cell>
          <cell r="O1098">
            <v>0</v>
          </cell>
          <cell r="P1098">
            <v>7002.8</v>
          </cell>
          <cell r="Q1098">
            <v>2738</v>
          </cell>
          <cell r="R1098">
            <v>694</v>
          </cell>
          <cell r="S1098">
            <v>694</v>
          </cell>
          <cell r="T1098">
            <v>0</v>
          </cell>
          <cell r="U1098">
            <v>1365</v>
          </cell>
          <cell r="V1098">
            <v>679</v>
          </cell>
          <cell r="W1098">
            <v>679</v>
          </cell>
          <cell r="X1098">
            <v>679</v>
          </cell>
          <cell r="Y1098">
            <v>0</v>
          </cell>
          <cell r="Z1098">
            <v>347</v>
          </cell>
          <cell r="AA1098">
            <v>347</v>
          </cell>
          <cell r="AB1098">
            <v>0</v>
          </cell>
          <cell r="AC1098">
            <v>347</v>
          </cell>
          <cell r="AD1098">
            <v>0</v>
          </cell>
        </row>
        <row r="1099">
          <cell r="F1099" t="str">
            <v>768511013014</v>
          </cell>
          <cell r="G1099">
            <v>15769.07</v>
          </cell>
          <cell r="H1099">
            <v>15769.07</v>
          </cell>
          <cell r="I1099">
            <v>4858</v>
          </cell>
          <cell r="J1099">
            <v>347</v>
          </cell>
          <cell r="K1099">
            <v>3817</v>
          </cell>
          <cell r="L1099">
            <v>694</v>
          </cell>
          <cell r="M1099">
            <v>1735</v>
          </cell>
          <cell r="N1099">
            <v>1735</v>
          </cell>
          <cell r="O1099">
            <v>0</v>
          </cell>
          <cell r="P1099">
            <v>2753</v>
          </cell>
          <cell r="Q1099">
            <v>694</v>
          </cell>
          <cell r="R1099">
            <v>347</v>
          </cell>
          <cell r="S1099">
            <v>347</v>
          </cell>
          <cell r="T1099">
            <v>0</v>
          </cell>
          <cell r="U1099">
            <v>1218.07</v>
          </cell>
          <cell r="V1099">
            <v>1041</v>
          </cell>
          <cell r="W1099">
            <v>2082</v>
          </cell>
          <cell r="X1099">
            <v>1735</v>
          </cell>
          <cell r="Y1099">
            <v>347</v>
          </cell>
          <cell r="Z1099">
            <v>0</v>
          </cell>
          <cell r="AA1099">
            <v>0</v>
          </cell>
          <cell r="AB1099">
            <v>0</v>
          </cell>
          <cell r="AC1099">
            <v>1041</v>
          </cell>
          <cell r="AD1099">
            <v>0</v>
          </cell>
        </row>
        <row r="1100">
          <cell r="F1100" t="str">
            <v>768511013015</v>
          </cell>
          <cell r="G1100">
            <v>65300.57</v>
          </cell>
          <cell r="H1100">
            <v>65300.57</v>
          </cell>
          <cell r="I1100">
            <v>16079.8</v>
          </cell>
          <cell r="J1100">
            <v>6885.3</v>
          </cell>
          <cell r="K1100">
            <v>1735</v>
          </cell>
          <cell r="L1100">
            <v>7459.5</v>
          </cell>
          <cell r="M1100">
            <v>5091.84</v>
          </cell>
          <cell r="N1100">
            <v>4490.37</v>
          </cell>
          <cell r="O1100">
            <v>601.47</v>
          </cell>
          <cell r="P1100">
            <v>21565.85</v>
          </cell>
          <cell r="Q1100">
            <v>1365</v>
          </cell>
          <cell r="R1100">
            <v>3601.14</v>
          </cell>
          <cell r="S1100">
            <v>3601.14</v>
          </cell>
          <cell r="T1100">
            <v>0</v>
          </cell>
          <cell r="U1100">
            <v>3655.07</v>
          </cell>
          <cell r="V1100">
            <v>4364.54</v>
          </cell>
          <cell r="W1100">
            <v>7148.33</v>
          </cell>
          <cell r="X1100">
            <v>1041</v>
          </cell>
          <cell r="Y1100">
            <v>6107.33</v>
          </cell>
          <cell r="Z1100">
            <v>694</v>
          </cell>
          <cell r="AA1100">
            <v>0</v>
          </cell>
          <cell r="AB1100">
            <v>694</v>
          </cell>
          <cell r="AC1100">
            <v>1735</v>
          </cell>
          <cell r="AD1100">
            <v>0</v>
          </cell>
        </row>
        <row r="1101">
          <cell r="F1101" t="str">
            <v>768511013100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</row>
        <row r="1102">
          <cell r="F1102" t="str">
            <v>768511013111</v>
          </cell>
          <cell r="G1102">
            <v>569324.02</v>
          </cell>
          <cell r="H1102">
            <v>569324.02</v>
          </cell>
          <cell r="I1102">
            <v>156700.48000000001</v>
          </cell>
          <cell r="J1102">
            <v>870.6</v>
          </cell>
          <cell r="K1102">
            <v>155240.43</v>
          </cell>
          <cell r="L1102">
            <v>589.45000000000005</v>
          </cell>
          <cell r="M1102">
            <v>12549.18</v>
          </cell>
          <cell r="N1102">
            <v>7832.43</v>
          </cell>
          <cell r="O1102">
            <v>4716.75</v>
          </cell>
          <cell r="P1102">
            <v>195446.64</v>
          </cell>
          <cell r="Q1102">
            <v>15085.55</v>
          </cell>
          <cell r="R1102">
            <v>15461.91</v>
          </cell>
          <cell r="S1102">
            <v>15461.91</v>
          </cell>
          <cell r="T1102">
            <v>0</v>
          </cell>
          <cell r="U1102">
            <v>952.46</v>
          </cell>
          <cell r="V1102">
            <v>52006.99</v>
          </cell>
          <cell r="W1102">
            <v>27713.22</v>
          </cell>
          <cell r="X1102">
            <v>27713.22</v>
          </cell>
          <cell r="Y1102">
            <v>0</v>
          </cell>
          <cell r="Z1102">
            <v>20056.559999999998</v>
          </cell>
          <cell r="AA1102">
            <v>11115.56</v>
          </cell>
          <cell r="AB1102">
            <v>8941</v>
          </cell>
          <cell r="AC1102">
            <v>73351.03</v>
          </cell>
          <cell r="AD1102">
            <v>0</v>
          </cell>
        </row>
        <row r="1103">
          <cell r="F1103" t="str">
            <v>768511013112</v>
          </cell>
          <cell r="G1103">
            <v>454552.5199999999</v>
          </cell>
          <cell r="H1103">
            <v>454552.52</v>
          </cell>
          <cell r="I1103">
            <v>38481.380000000005</v>
          </cell>
          <cell r="J1103">
            <v>6018.95</v>
          </cell>
          <cell r="K1103">
            <v>25246.34</v>
          </cell>
          <cell r="L1103">
            <v>7216.09</v>
          </cell>
          <cell r="M1103">
            <v>37973.339999999997</v>
          </cell>
          <cell r="N1103">
            <v>37692.769999999997</v>
          </cell>
          <cell r="O1103">
            <v>280.57</v>
          </cell>
          <cell r="P1103">
            <v>144508.01999999999</v>
          </cell>
          <cell r="Q1103">
            <v>-41.93</v>
          </cell>
          <cell r="R1103">
            <v>49559.619999999995</v>
          </cell>
          <cell r="S1103">
            <v>27426.75</v>
          </cell>
          <cell r="T1103">
            <v>22132.87</v>
          </cell>
          <cell r="U1103">
            <v>23705.78</v>
          </cell>
          <cell r="V1103">
            <v>96875.87</v>
          </cell>
          <cell r="W1103">
            <v>33801.67</v>
          </cell>
          <cell r="X1103">
            <v>32689.67</v>
          </cell>
          <cell r="Y1103">
            <v>1112</v>
          </cell>
          <cell r="Z1103">
            <v>13342.41</v>
          </cell>
          <cell r="AA1103">
            <v>10354.57</v>
          </cell>
          <cell r="AB1103">
            <v>2987.84</v>
          </cell>
          <cell r="AC1103">
            <v>16346.36</v>
          </cell>
          <cell r="AD1103">
            <v>0</v>
          </cell>
        </row>
        <row r="1104">
          <cell r="F1104" t="str">
            <v>768511013121</v>
          </cell>
          <cell r="G1104">
            <v>654825.28000000014</v>
          </cell>
          <cell r="H1104">
            <v>654825.28</v>
          </cell>
          <cell r="I1104">
            <v>124514.52</v>
          </cell>
          <cell r="J1104">
            <v>10140.48</v>
          </cell>
          <cell r="K1104">
            <v>110869.69</v>
          </cell>
          <cell r="L1104">
            <v>3504.35</v>
          </cell>
          <cell r="M1104">
            <v>14510.84</v>
          </cell>
          <cell r="N1104">
            <v>14510.84</v>
          </cell>
          <cell r="O1104">
            <v>0</v>
          </cell>
          <cell r="P1104">
            <v>176898.9</v>
          </cell>
          <cell r="Q1104">
            <v>7742.21</v>
          </cell>
          <cell r="R1104">
            <v>40600.490000000005</v>
          </cell>
          <cell r="S1104">
            <v>18103.86</v>
          </cell>
          <cell r="T1104">
            <v>22496.63</v>
          </cell>
          <cell r="U1104">
            <v>31562.240000000002</v>
          </cell>
          <cell r="V1104">
            <v>148721.69</v>
          </cell>
          <cell r="W1104">
            <v>62403.69</v>
          </cell>
          <cell r="X1104">
            <v>62403.69</v>
          </cell>
          <cell r="Y1104">
            <v>0</v>
          </cell>
          <cell r="Z1104">
            <v>46262.41</v>
          </cell>
          <cell r="AA1104">
            <v>35722.120000000003</v>
          </cell>
          <cell r="AB1104">
            <v>10540.29</v>
          </cell>
          <cell r="AC1104">
            <v>1608.29</v>
          </cell>
          <cell r="AD1104">
            <v>0</v>
          </cell>
        </row>
        <row r="1105">
          <cell r="F1105" t="str">
            <v>768511013131</v>
          </cell>
          <cell r="G1105">
            <v>15992.35</v>
          </cell>
          <cell r="H1105">
            <v>15992.35</v>
          </cell>
          <cell r="I1105">
            <v>8000</v>
          </cell>
          <cell r="J1105">
            <v>0</v>
          </cell>
          <cell r="K1105">
            <v>8000</v>
          </cell>
          <cell r="L1105">
            <v>0</v>
          </cell>
          <cell r="M1105">
            <v>1992.35</v>
          </cell>
          <cell r="N1105">
            <v>-7.65</v>
          </cell>
          <cell r="O1105">
            <v>2000</v>
          </cell>
          <cell r="P1105">
            <v>2000</v>
          </cell>
          <cell r="Q1105">
            <v>0</v>
          </cell>
          <cell r="R1105">
            <v>2000</v>
          </cell>
          <cell r="S1105">
            <v>0</v>
          </cell>
          <cell r="T1105">
            <v>2000</v>
          </cell>
          <cell r="U1105">
            <v>0</v>
          </cell>
          <cell r="V1105">
            <v>0</v>
          </cell>
          <cell r="W1105">
            <v>2000</v>
          </cell>
          <cell r="X1105">
            <v>2000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</row>
        <row r="1106">
          <cell r="F1106" t="str">
            <v>768511013140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</row>
        <row r="1107">
          <cell r="F1107" t="str">
            <v>768511013143</v>
          </cell>
          <cell r="G1107">
            <v>66810.02</v>
          </cell>
          <cell r="H1107">
            <v>66810.02</v>
          </cell>
          <cell r="I1107">
            <v>4652.93</v>
          </cell>
          <cell r="J1107">
            <v>3182.93</v>
          </cell>
          <cell r="K1107">
            <v>1470</v>
          </cell>
          <cell r="L1107">
            <v>0</v>
          </cell>
          <cell r="M1107">
            <v>5979.69</v>
          </cell>
          <cell r="N1107">
            <v>5979.69</v>
          </cell>
          <cell r="O1107">
            <v>0</v>
          </cell>
          <cell r="P1107">
            <v>4316.68</v>
          </cell>
          <cell r="Q1107">
            <v>3707.88</v>
          </cell>
          <cell r="R1107">
            <v>5114.1899999999996</v>
          </cell>
          <cell r="S1107">
            <v>5114.1899999999996</v>
          </cell>
          <cell r="T1107">
            <v>0</v>
          </cell>
          <cell r="U1107">
            <v>10208.790000000001</v>
          </cell>
          <cell r="V1107">
            <v>7498.47</v>
          </cell>
          <cell r="W1107">
            <v>10868.579999999998</v>
          </cell>
          <cell r="X1107">
            <v>9348.7099999999991</v>
          </cell>
          <cell r="Y1107">
            <v>1519.87</v>
          </cell>
          <cell r="Z1107">
            <v>10039.11</v>
          </cell>
          <cell r="AA1107">
            <v>1719</v>
          </cell>
          <cell r="AB1107">
            <v>8320.11</v>
          </cell>
          <cell r="AC1107">
            <v>4423.7</v>
          </cell>
          <cell r="AD1107">
            <v>0</v>
          </cell>
        </row>
        <row r="1108">
          <cell r="F1108" t="str">
            <v>768511013160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</row>
        <row r="1109">
          <cell r="F1109" t="str">
            <v>768511013161</v>
          </cell>
          <cell r="G1109">
            <v>90184.36</v>
          </cell>
          <cell r="H1109">
            <v>90184.36</v>
          </cell>
          <cell r="I1109">
            <v>7869</v>
          </cell>
          <cell r="J1109">
            <v>2820</v>
          </cell>
          <cell r="K1109">
            <v>0</v>
          </cell>
          <cell r="L1109">
            <v>5049</v>
          </cell>
          <cell r="M1109">
            <v>8898.7000000000007</v>
          </cell>
          <cell r="N1109">
            <v>8898.7000000000007</v>
          </cell>
          <cell r="O1109">
            <v>0</v>
          </cell>
          <cell r="P1109">
            <v>35766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21581.42</v>
          </cell>
          <cell r="V1109">
            <v>1553</v>
          </cell>
          <cell r="W1109">
            <v>10898.24</v>
          </cell>
          <cell r="X1109">
            <v>7179.08</v>
          </cell>
          <cell r="Y1109">
            <v>3719.16</v>
          </cell>
          <cell r="Z1109">
            <v>3618</v>
          </cell>
          <cell r="AA1109">
            <v>0</v>
          </cell>
          <cell r="AB1109">
            <v>3618</v>
          </cell>
          <cell r="AC1109">
            <v>0</v>
          </cell>
          <cell r="AD1109">
            <v>0</v>
          </cell>
        </row>
        <row r="1110">
          <cell r="F1110" t="str">
            <v>768511014610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</row>
        <row r="1111">
          <cell r="F1111" t="str">
            <v>768511014611</v>
          </cell>
          <cell r="G1111">
            <v>25379.699999999997</v>
          </cell>
          <cell r="H1111">
            <v>25379.7</v>
          </cell>
          <cell r="I1111">
            <v>4367.59</v>
          </cell>
          <cell r="J1111">
            <v>23.94</v>
          </cell>
          <cell r="K1111">
            <v>1873.2</v>
          </cell>
          <cell r="L1111">
            <v>2470.4499999999998</v>
          </cell>
          <cell r="M1111">
            <v>1409.06</v>
          </cell>
          <cell r="N1111">
            <v>1359.06</v>
          </cell>
          <cell r="O1111">
            <v>50</v>
          </cell>
          <cell r="P1111">
            <v>9306.4699999999993</v>
          </cell>
          <cell r="Q1111">
            <v>259.06</v>
          </cell>
          <cell r="R1111">
            <v>198.74</v>
          </cell>
          <cell r="S1111">
            <v>198.74</v>
          </cell>
          <cell r="T1111">
            <v>0</v>
          </cell>
          <cell r="U1111">
            <v>1697</v>
          </cell>
          <cell r="V1111">
            <v>839.29</v>
          </cell>
          <cell r="W1111">
            <v>330</v>
          </cell>
          <cell r="X1111">
            <v>270</v>
          </cell>
          <cell r="Y1111">
            <v>60</v>
          </cell>
          <cell r="Z1111">
            <v>3054.16</v>
          </cell>
          <cell r="AA1111">
            <v>2010.4</v>
          </cell>
          <cell r="AB1111">
            <v>1043.76</v>
          </cell>
          <cell r="AC1111">
            <v>3918.33</v>
          </cell>
          <cell r="AD1111">
            <v>0</v>
          </cell>
        </row>
        <row r="1112">
          <cell r="F1112" t="str">
            <v>768511014612</v>
          </cell>
          <cell r="G1112">
            <v>78496.55</v>
          </cell>
          <cell r="H1112">
            <v>78496.55</v>
          </cell>
          <cell r="I1112">
            <v>16040.730000000001</v>
          </cell>
          <cell r="J1112">
            <v>129.19999999999999</v>
          </cell>
          <cell r="K1112">
            <v>9373.2900000000009</v>
          </cell>
          <cell r="L1112">
            <v>6538.24</v>
          </cell>
          <cell r="M1112">
            <v>6003.02</v>
          </cell>
          <cell r="N1112">
            <v>6003.02</v>
          </cell>
          <cell r="O1112">
            <v>0</v>
          </cell>
          <cell r="P1112">
            <v>9530.75</v>
          </cell>
          <cell r="Q1112">
            <v>0</v>
          </cell>
          <cell r="R1112">
            <v>59.66</v>
          </cell>
          <cell r="S1112">
            <v>59.66</v>
          </cell>
          <cell r="T1112">
            <v>0</v>
          </cell>
          <cell r="U1112">
            <v>3113.34</v>
          </cell>
          <cell r="V1112">
            <v>4944.87</v>
          </cell>
          <cell r="W1112">
            <v>36</v>
          </cell>
          <cell r="X1112">
            <v>36</v>
          </cell>
          <cell r="Y1112">
            <v>0</v>
          </cell>
          <cell r="Z1112">
            <v>38618.949999999997</v>
          </cell>
          <cell r="AA1112">
            <v>20246.310000000001</v>
          </cell>
          <cell r="AB1112">
            <v>18372.64</v>
          </cell>
          <cell r="AC1112">
            <v>149.22999999999999</v>
          </cell>
          <cell r="AD1112">
            <v>0</v>
          </cell>
        </row>
        <row r="1113">
          <cell r="F1113" t="str">
            <v>768511014630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</row>
        <row r="1114">
          <cell r="F1114" t="str">
            <v>768511014631</v>
          </cell>
          <cell r="G1114">
            <v>724115.43</v>
          </cell>
          <cell r="H1114">
            <v>724115.43</v>
          </cell>
          <cell r="I1114">
            <v>111670.07</v>
          </cell>
          <cell r="J1114">
            <v>33549.279999999999</v>
          </cell>
          <cell r="K1114">
            <v>32716.720000000001</v>
          </cell>
          <cell r="L1114">
            <v>45404.07</v>
          </cell>
          <cell r="M1114">
            <v>78942.179999999993</v>
          </cell>
          <cell r="N1114">
            <v>59553.75</v>
          </cell>
          <cell r="O1114">
            <v>19388.43</v>
          </cell>
          <cell r="P1114">
            <v>185686</v>
          </cell>
          <cell r="Q1114">
            <v>14198.54</v>
          </cell>
          <cell r="R1114">
            <v>33856.99</v>
          </cell>
          <cell r="S1114">
            <v>21946.32</v>
          </cell>
          <cell r="T1114">
            <v>11910.67</v>
          </cell>
          <cell r="U1114">
            <v>51086.52</v>
          </cell>
          <cell r="V1114">
            <v>58551.56</v>
          </cell>
          <cell r="W1114">
            <v>89344.16</v>
          </cell>
          <cell r="X1114">
            <v>69294.81</v>
          </cell>
          <cell r="Y1114">
            <v>20049.349999999999</v>
          </cell>
          <cell r="Z1114">
            <v>65494.26</v>
          </cell>
          <cell r="AA1114">
            <v>37938.11</v>
          </cell>
          <cell r="AB1114">
            <v>27556.15</v>
          </cell>
          <cell r="AC1114">
            <v>35285.15</v>
          </cell>
          <cell r="AD1114">
            <v>0</v>
          </cell>
        </row>
        <row r="1115">
          <cell r="F1115" t="str">
            <v>768511014632</v>
          </cell>
          <cell r="G1115">
            <v>131700.65999999997</v>
          </cell>
          <cell r="H1115">
            <v>131700.65999999997</v>
          </cell>
          <cell r="I1115">
            <v>29636.519999999997</v>
          </cell>
          <cell r="J1115">
            <v>15669.23</v>
          </cell>
          <cell r="K1115">
            <v>1313.1</v>
          </cell>
          <cell r="L1115">
            <v>12654.19</v>
          </cell>
          <cell r="M1115">
            <v>13485.43</v>
          </cell>
          <cell r="N1115">
            <v>13201.43</v>
          </cell>
          <cell r="O1115">
            <v>284</v>
          </cell>
          <cell r="P1115">
            <v>29670.44</v>
          </cell>
          <cell r="Q1115">
            <v>4280.6099999999997</v>
          </cell>
          <cell r="R1115">
            <v>5708.17</v>
          </cell>
          <cell r="S1115">
            <v>3388.08</v>
          </cell>
          <cell r="T1115">
            <v>2320.09</v>
          </cell>
          <cell r="U1115">
            <v>8902.3700000000008</v>
          </cell>
          <cell r="V1115">
            <v>10262.290000000001</v>
          </cell>
          <cell r="W1115">
            <v>13891.01</v>
          </cell>
          <cell r="X1115">
            <v>7841.58</v>
          </cell>
          <cell r="Y1115">
            <v>6049.43</v>
          </cell>
          <cell r="Z1115">
            <v>9127.89</v>
          </cell>
          <cell r="AA1115">
            <v>6321.99</v>
          </cell>
          <cell r="AB1115">
            <v>2805.9</v>
          </cell>
          <cell r="AC1115">
            <v>6735.93</v>
          </cell>
          <cell r="AD1115">
            <v>0</v>
          </cell>
        </row>
        <row r="1116">
          <cell r="F1116" t="str">
            <v>768511014633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</row>
        <row r="1117">
          <cell r="F1117" t="str">
            <v>768511014640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</row>
        <row r="1118">
          <cell r="F1118" t="str">
            <v>768511014641</v>
          </cell>
          <cell r="G1118">
            <v>194907.52000000002</v>
          </cell>
          <cell r="H1118">
            <v>194907.51999999999</v>
          </cell>
          <cell r="I1118">
            <v>13160.36</v>
          </cell>
          <cell r="J1118">
            <v>3258.2</v>
          </cell>
          <cell r="K1118">
            <v>2874.6</v>
          </cell>
          <cell r="L1118">
            <v>7027.56</v>
          </cell>
          <cell r="M1118">
            <v>28813.94</v>
          </cell>
          <cell r="N1118">
            <v>28540.34</v>
          </cell>
          <cell r="O1118">
            <v>273.60000000000002</v>
          </cell>
          <cell r="P1118">
            <v>58884.33</v>
          </cell>
          <cell r="Q1118">
            <v>6588.14</v>
          </cell>
          <cell r="R1118">
            <v>11448.35</v>
          </cell>
          <cell r="S1118">
            <v>10184.75</v>
          </cell>
          <cell r="T1118">
            <v>1263.5999999999999</v>
          </cell>
          <cell r="U1118">
            <v>11690.38</v>
          </cell>
          <cell r="V1118">
            <v>10270.43</v>
          </cell>
          <cell r="W1118">
            <v>9945.94</v>
          </cell>
          <cell r="X1118">
            <v>3734.76</v>
          </cell>
          <cell r="Y1118">
            <v>6211.18</v>
          </cell>
          <cell r="Z1118">
            <v>15622.630000000001</v>
          </cell>
          <cell r="AA1118">
            <v>5491.95</v>
          </cell>
          <cell r="AB1118">
            <v>10130.68</v>
          </cell>
          <cell r="AC1118">
            <v>28483.02</v>
          </cell>
          <cell r="AD1118">
            <v>0</v>
          </cell>
        </row>
        <row r="1119">
          <cell r="F1119" t="str">
            <v>768511014642</v>
          </cell>
          <cell r="G1119">
            <v>23371.97</v>
          </cell>
          <cell r="H1119">
            <v>23371.97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-17.3</v>
          </cell>
          <cell r="V1119">
            <v>13751.08</v>
          </cell>
          <cell r="W1119">
            <v>0</v>
          </cell>
          <cell r="X1119">
            <v>0</v>
          </cell>
          <cell r="Y1119">
            <v>0</v>
          </cell>
          <cell r="Z1119">
            <v>9638.19</v>
          </cell>
          <cell r="AA1119">
            <v>0</v>
          </cell>
          <cell r="AB1119">
            <v>9638.19</v>
          </cell>
          <cell r="AC1119">
            <v>0</v>
          </cell>
          <cell r="AD1119">
            <v>0</v>
          </cell>
        </row>
        <row r="1120">
          <cell r="F1120" t="str">
            <v>768511014643</v>
          </cell>
          <cell r="G1120">
            <v>53813.87</v>
          </cell>
          <cell r="H1120">
            <v>53813.87</v>
          </cell>
          <cell r="I1120">
            <v>16418.71</v>
          </cell>
          <cell r="J1120">
            <v>7757.6</v>
          </cell>
          <cell r="K1120">
            <v>3412.18</v>
          </cell>
          <cell r="L1120">
            <v>5248.93</v>
          </cell>
          <cell r="M1120">
            <v>8223.2199999999993</v>
          </cell>
          <cell r="N1120">
            <v>8223.2199999999993</v>
          </cell>
          <cell r="O1120">
            <v>0</v>
          </cell>
          <cell r="P1120">
            <v>11777.23</v>
          </cell>
          <cell r="Q1120">
            <v>0</v>
          </cell>
          <cell r="R1120">
            <v>3792.43</v>
          </cell>
          <cell r="S1120">
            <v>3792.43</v>
          </cell>
          <cell r="T1120">
            <v>0</v>
          </cell>
          <cell r="U1120">
            <v>0</v>
          </cell>
          <cell r="V1120">
            <v>1729.06</v>
          </cell>
          <cell r="W1120">
            <v>0</v>
          </cell>
          <cell r="X1120">
            <v>0</v>
          </cell>
          <cell r="Y1120">
            <v>0</v>
          </cell>
          <cell r="Z1120">
            <v>7325.57</v>
          </cell>
          <cell r="AA1120">
            <v>4271.24</v>
          </cell>
          <cell r="AB1120">
            <v>3054.33</v>
          </cell>
          <cell r="AC1120">
            <v>4547.6499999999996</v>
          </cell>
          <cell r="AD1120">
            <v>0</v>
          </cell>
        </row>
        <row r="1121">
          <cell r="F1121" t="str">
            <v>768511014644</v>
          </cell>
          <cell r="G1121">
            <v>56670.01</v>
          </cell>
          <cell r="H1121">
            <v>56670.01</v>
          </cell>
          <cell r="I1121">
            <v>24448.489999999998</v>
          </cell>
          <cell r="J1121">
            <v>5595.14</v>
          </cell>
          <cell r="K1121">
            <v>8383.5499999999993</v>
          </cell>
          <cell r="L1121">
            <v>10469.799999999999</v>
          </cell>
          <cell r="M1121">
            <v>1512</v>
          </cell>
          <cell r="N1121">
            <v>1512</v>
          </cell>
          <cell r="O1121">
            <v>0</v>
          </cell>
          <cell r="P1121">
            <v>16686.28</v>
          </cell>
          <cell r="Q1121">
            <v>1676.4</v>
          </cell>
          <cell r="R1121">
            <v>1080</v>
          </cell>
          <cell r="S1121">
            <v>0</v>
          </cell>
          <cell r="T1121">
            <v>1080</v>
          </cell>
          <cell r="U1121">
            <v>846.97</v>
          </cell>
          <cell r="V1121">
            <v>1435.5</v>
          </cell>
          <cell r="W1121">
            <v>750</v>
          </cell>
          <cell r="X1121">
            <v>0</v>
          </cell>
          <cell r="Y1121">
            <v>750</v>
          </cell>
          <cell r="Z1121">
            <v>3650.07</v>
          </cell>
          <cell r="AA1121">
            <v>660</v>
          </cell>
          <cell r="AB1121">
            <v>2990.07</v>
          </cell>
          <cell r="AC1121">
            <v>4584.3</v>
          </cell>
          <cell r="AD1121">
            <v>0</v>
          </cell>
        </row>
        <row r="1122">
          <cell r="F1122" t="str">
            <v>768511014650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</row>
        <row r="1123">
          <cell r="F1123" t="str">
            <v>768511014651</v>
          </cell>
          <cell r="G1123">
            <v>12075.11</v>
          </cell>
          <cell r="H1123">
            <v>12075.11</v>
          </cell>
          <cell r="I1123">
            <v>10569.11</v>
          </cell>
          <cell r="J1123">
            <v>7291.22</v>
          </cell>
          <cell r="K1123">
            <v>573.92999999999995</v>
          </cell>
          <cell r="L1123">
            <v>2703.96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1506</v>
          </cell>
          <cell r="X1123">
            <v>1506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</row>
        <row r="1124">
          <cell r="F1124" t="str">
            <v>768511014653</v>
          </cell>
          <cell r="G1124">
            <v>1345.2</v>
          </cell>
          <cell r="H1124">
            <v>1345.2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1345.2</v>
          </cell>
          <cell r="AD1124">
            <v>0</v>
          </cell>
        </row>
        <row r="1125">
          <cell r="F1125" t="str">
            <v>768511014654</v>
          </cell>
          <cell r="G1125">
            <v>9684.39</v>
          </cell>
          <cell r="H1125">
            <v>9684.39</v>
          </cell>
          <cell r="I1125">
            <v>8966.9599999999991</v>
          </cell>
          <cell r="J1125">
            <v>3607.36</v>
          </cell>
          <cell r="K1125">
            <v>521.71</v>
          </cell>
          <cell r="L1125">
            <v>4837.8900000000003</v>
          </cell>
          <cell r="M1125">
            <v>0</v>
          </cell>
          <cell r="N1125">
            <v>0</v>
          </cell>
          <cell r="O1125">
            <v>0</v>
          </cell>
          <cell r="P1125">
            <v>472.34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245.09</v>
          </cell>
          <cell r="AA1125">
            <v>0</v>
          </cell>
          <cell r="AB1125">
            <v>245.09</v>
          </cell>
          <cell r="AC1125">
            <v>0</v>
          </cell>
          <cell r="AD1125">
            <v>0</v>
          </cell>
        </row>
        <row r="1126">
          <cell r="F1126" t="str">
            <v>768511014655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</row>
        <row r="1127">
          <cell r="F1127" t="str">
            <v>768511014670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</row>
        <row r="1128">
          <cell r="F1128" t="str">
            <v>768511014671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</row>
        <row r="1129">
          <cell r="F1129" t="str">
            <v>768511014680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</row>
        <row r="1130">
          <cell r="F1130" t="str">
            <v>768511014681</v>
          </cell>
          <cell r="G1130">
            <v>224.26</v>
          </cell>
          <cell r="H1130">
            <v>224.26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224.26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</row>
        <row r="1131">
          <cell r="F1131" t="str">
            <v>768511014810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</row>
        <row r="1132">
          <cell r="F1132" t="str">
            <v>768511014811</v>
          </cell>
          <cell r="G1132">
            <v>2062.0499999999997</v>
          </cell>
          <cell r="H1132">
            <v>2062.0499999999997</v>
          </cell>
          <cell r="I1132">
            <v>136.97999999999999</v>
          </cell>
          <cell r="J1132">
            <v>0</v>
          </cell>
          <cell r="K1132">
            <v>0</v>
          </cell>
          <cell r="L1132">
            <v>136.97999999999999</v>
          </cell>
          <cell r="M1132">
            <v>1517.03</v>
          </cell>
          <cell r="N1132">
            <v>1517.03</v>
          </cell>
          <cell r="O1132">
            <v>0</v>
          </cell>
          <cell r="P1132">
            <v>-10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450.27</v>
          </cell>
          <cell r="X1132">
            <v>-2.08</v>
          </cell>
          <cell r="Y1132">
            <v>452.34999999999997</v>
          </cell>
          <cell r="Z1132">
            <v>-32.229999999999997</v>
          </cell>
          <cell r="AA1132">
            <v>0</v>
          </cell>
          <cell r="AB1132">
            <v>-32.229999999999997</v>
          </cell>
          <cell r="AC1132">
            <v>0</v>
          </cell>
          <cell r="AD1132">
            <v>0</v>
          </cell>
        </row>
        <row r="1133">
          <cell r="F1133" t="str">
            <v>768511014830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</row>
        <row r="1134">
          <cell r="F1134" t="str">
            <v>768511014832</v>
          </cell>
          <cell r="G1134">
            <v>91734.079999999987</v>
          </cell>
          <cell r="H1134">
            <v>91734.079999999987</v>
          </cell>
          <cell r="I1134">
            <v>4012.5</v>
          </cell>
          <cell r="J1134">
            <v>4012.5</v>
          </cell>
          <cell r="K1134">
            <v>0</v>
          </cell>
          <cell r="L1134">
            <v>0</v>
          </cell>
          <cell r="M1134">
            <v>18574.080000000002</v>
          </cell>
          <cell r="N1134">
            <v>18574.080000000002</v>
          </cell>
          <cell r="O1134">
            <v>0</v>
          </cell>
          <cell r="P1134">
            <v>16872.640000000003</v>
          </cell>
          <cell r="Q1134">
            <v>181.9</v>
          </cell>
          <cell r="R1134">
            <v>8428.75</v>
          </cell>
          <cell r="S1134">
            <v>8428.75</v>
          </cell>
          <cell r="T1134">
            <v>0</v>
          </cell>
          <cell r="U1134">
            <v>2382.83</v>
          </cell>
          <cell r="V1134">
            <v>650.29999999999995</v>
          </cell>
          <cell r="W1134">
            <v>21303.809999999998</v>
          </cell>
          <cell r="X1134">
            <v>4200.96</v>
          </cell>
          <cell r="Y1134">
            <v>17102.849999999999</v>
          </cell>
          <cell r="Z1134">
            <v>6617.7</v>
          </cell>
          <cell r="AA1134">
            <v>3095.1</v>
          </cell>
          <cell r="AB1134">
            <v>3522.6</v>
          </cell>
          <cell r="AC1134">
            <v>12709.57</v>
          </cell>
          <cell r="AD1134">
            <v>0</v>
          </cell>
        </row>
        <row r="1135">
          <cell r="F1135" t="str">
            <v>768511014833</v>
          </cell>
          <cell r="G1135">
            <v>2470104.6999999997</v>
          </cell>
          <cell r="H1135">
            <v>2470104.7000000002</v>
          </cell>
          <cell r="I1135">
            <v>287214.76</v>
          </cell>
          <cell r="J1135">
            <v>43678.25</v>
          </cell>
          <cell r="K1135">
            <v>119122.05</v>
          </cell>
          <cell r="L1135">
            <v>124414.46</v>
          </cell>
          <cell r="M1135">
            <v>285360.71000000002</v>
          </cell>
          <cell r="N1135">
            <v>207163.92</v>
          </cell>
          <cell r="O1135">
            <v>78196.789999999994</v>
          </cell>
          <cell r="P1135">
            <v>902405.07</v>
          </cell>
          <cell r="Q1135">
            <v>28050.82</v>
          </cell>
          <cell r="R1135">
            <v>68355.55</v>
          </cell>
          <cell r="S1135">
            <v>58443.85</v>
          </cell>
          <cell r="T1135">
            <v>9911.7000000000007</v>
          </cell>
          <cell r="U1135">
            <v>154458.22</v>
          </cell>
          <cell r="V1135">
            <v>142436.75</v>
          </cell>
          <cell r="W1135">
            <v>275071.31</v>
          </cell>
          <cell r="X1135">
            <v>200307.55</v>
          </cell>
          <cell r="Y1135">
            <v>74763.759999999995</v>
          </cell>
          <cell r="Z1135">
            <v>103093.42</v>
          </cell>
          <cell r="AA1135">
            <v>46263.35</v>
          </cell>
          <cell r="AB1135">
            <v>56830.07</v>
          </cell>
          <cell r="AC1135">
            <v>223658.09</v>
          </cell>
          <cell r="AD1135">
            <v>0</v>
          </cell>
        </row>
        <row r="1136">
          <cell r="F1136" t="str">
            <v>768511014834</v>
          </cell>
          <cell r="G1136">
            <v>644809.45000000007</v>
          </cell>
          <cell r="H1136">
            <v>644809.44999999995</v>
          </cell>
          <cell r="I1136">
            <v>162976.04999999999</v>
          </cell>
          <cell r="J1136">
            <v>10846.38</v>
          </cell>
          <cell r="K1136">
            <v>140465.37</v>
          </cell>
          <cell r="L1136">
            <v>11664.3</v>
          </cell>
          <cell r="M1136">
            <v>9323.7099999999991</v>
          </cell>
          <cell r="N1136">
            <v>9323.7099999999991</v>
          </cell>
          <cell r="O1136">
            <v>0</v>
          </cell>
          <cell r="P1136">
            <v>146468.14000000001</v>
          </cell>
          <cell r="Q1136">
            <v>176.5</v>
          </cell>
          <cell r="R1136">
            <v>0</v>
          </cell>
          <cell r="S1136">
            <v>0</v>
          </cell>
          <cell r="T1136">
            <v>0</v>
          </cell>
          <cell r="U1136">
            <v>66226.41</v>
          </cell>
          <cell r="V1136">
            <v>11144.68</v>
          </cell>
          <cell r="W1136">
            <v>64475.070000000007</v>
          </cell>
          <cell r="X1136">
            <v>46169.530000000006</v>
          </cell>
          <cell r="Y1136">
            <v>18305.54</v>
          </cell>
          <cell r="Z1136">
            <v>99309.77</v>
          </cell>
          <cell r="AA1136">
            <v>74301.47</v>
          </cell>
          <cell r="AB1136">
            <v>25008.3</v>
          </cell>
          <cell r="AC1136">
            <v>84709.119999999995</v>
          </cell>
          <cell r="AD1136">
            <v>0</v>
          </cell>
        </row>
        <row r="1137">
          <cell r="F1137" t="str">
            <v>768511014835</v>
          </cell>
          <cell r="G1137">
            <v>92613.309999999983</v>
          </cell>
          <cell r="H1137">
            <v>92613.31</v>
          </cell>
          <cell r="I1137">
            <v>27768.65</v>
          </cell>
          <cell r="J1137">
            <v>7240.93</v>
          </cell>
          <cell r="K1137">
            <v>6336.8600000000006</v>
          </cell>
          <cell r="L1137">
            <v>14190.86</v>
          </cell>
          <cell r="M1137">
            <v>14561.67</v>
          </cell>
          <cell r="N1137">
            <v>14561.67</v>
          </cell>
          <cell r="O1137">
            <v>0</v>
          </cell>
          <cell r="P1137">
            <v>16796.439999999999</v>
          </cell>
          <cell r="Q1137">
            <v>1854.41</v>
          </cell>
          <cell r="R1137">
            <v>120.58</v>
          </cell>
          <cell r="S1137">
            <v>-0.22</v>
          </cell>
          <cell r="T1137">
            <v>120.8</v>
          </cell>
          <cell r="U1137">
            <v>10286.200000000001</v>
          </cell>
          <cell r="V1137">
            <v>4448.1499999999996</v>
          </cell>
          <cell r="W1137">
            <v>7882.0599999999995</v>
          </cell>
          <cell r="X1137">
            <v>3748.37</v>
          </cell>
          <cell r="Y1137">
            <v>4133.6899999999996</v>
          </cell>
          <cell r="Z1137">
            <v>7349.4499999999989</v>
          </cell>
          <cell r="AA1137">
            <v>3044.64</v>
          </cell>
          <cell r="AB1137">
            <v>4304.8099999999995</v>
          </cell>
          <cell r="AC1137">
            <v>1545.7</v>
          </cell>
          <cell r="AD1137">
            <v>0</v>
          </cell>
        </row>
        <row r="1138">
          <cell r="F1138" t="str">
            <v>768511014836</v>
          </cell>
          <cell r="G1138">
            <v>20064.54</v>
          </cell>
          <cell r="H1138">
            <v>20064.54</v>
          </cell>
          <cell r="I1138">
            <v>2368.06</v>
          </cell>
          <cell r="J1138">
            <v>1817.06</v>
          </cell>
          <cell r="K1138">
            <v>0</v>
          </cell>
          <cell r="L1138">
            <v>551</v>
          </cell>
          <cell r="M1138">
            <v>0</v>
          </cell>
          <cell r="N1138">
            <v>0</v>
          </cell>
          <cell r="O1138">
            <v>0</v>
          </cell>
          <cell r="P1138">
            <v>5639.94</v>
          </cell>
          <cell r="Q1138">
            <v>1047.3699999999999</v>
          </cell>
          <cell r="R1138">
            <v>61.2</v>
          </cell>
          <cell r="S1138">
            <v>61.2</v>
          </cell>
          <cell r="T1138">
            <v>0</v>
          </cell>
          <cell r="U1138">
            <v>164.4</v>
          </cell>
          <cell r="V1138">
            <v>-262.93</v>
          </cell>
          <cell r="W1138">
            <v>4128.0200000000004</v>
          </cell>
          <cell r="X1138">
            <v>4128.47</v>
          </cell>
          <cell r="Y1138">
            <v>-0.45</v>
          </cell>
          <cell r="Z1138">
            <v>2530.6800000000003</v>
          </cell>
          <cell r="AA1138">
            <v>547.08000000000004</v>
          </cell>
          <cell r="AB1138">
            <v>1983.6000000000001</v>
          </cell>
          <cell r="AC1138">
            <v>4387.8</v>
          </cell>
          <cell r="AD1138">
            <v>0</v>
          </cell>
        </row>
        <row r="1139">
          <cell r="F1139" t="str">
            <v>768511014840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0">
          <cell r="F1140" t="str">
            <v>768511014841</v>
          </cell>
          <cell r="G1140">
            <v>1133.1799999999998</v>
          </cell>
          <cell r="H1140">
            <v>1133.18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1137.33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-4.1500000000000004</v>
          </cell>
          <cell r="AD1140">
            <v>0</v>
          </cell>
        </row>
        <row r="1141">
          <cell r="F1141" t="str">
            <v>768511017220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</row>
        <row r="1142">
          <cell r="F1142" t="str">
            <v>768511017221</v>
          </cell>
          <cell r="G1142">
            <v>147515.53</v>
          </cell>
          <cell r="H1142">
            <v>147515.53</v>
          </cell>
          <cell r="I1142">
            <v>23049.39</v>
          </cell>
          <cell r="J1142">
            <v>0</v>
          </cell>
          <cell r="K1142">
            <v>23049.39</v>
          </cell>
          <cell r="L1142">
            <v>0</v>
          </cell>
          <cell r="M1142">
            <v>92.169999999999987</v>
          </cell>
          <cell r="N1142">
            <v>105.1</v>
          </cell>
          <cell r="O1142">
            <v>-12.93</v>
          </cell>
          <cell r="P1142">
            <v>18823.650000000001</v>
          </cell>
          <cell r="Q1142">
            <v>0</v>
          </cell>
          <cell r="R1142">
            <v>11539.2</v>
          </cell>
          <cell r="S1142">
            <v>0</v>
          </cell>
          <cell r="T1142">
            <v>11539.2</v>
          </cell>
          <cell r="U1142">
            <v>11495.66</v>
          </cell>
          <cell r="V1142">
            <v>13498.76</v>
          </cell>
          <cell r="W1142">
            <v>11777.32</v>
          </cell>
          <cell r="X1142">
            <v>7915.92</v>
          </cell>
          <cell r="Y1142">
            <v>3861.4</v>
          </cell>
          <cell r="Z1142">
            <v>28894.690000000002</v>
          </cell>
          <cell r="AA1142">
            <v>28725.83</v>
          </cell>
          <cell r="AB1142">
            <v>168.86</v>
          </cell>
          <cell r="AC1142">
            <v>28344.69</v>
          </cell>
          <cell r="AD1142">
            <v>0</v>
          </cell>
        </row>
        <row r="1143">
          <cell r="F1143" t="str">
            <v>768511019020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</row>
        <row r="1144">
          <cell r="F1144" t="str">
            <v>768511019021</v>
          </cell>
          <cell r="G1144">
            <v>1793236.3099999998</v>
          </cell>
          <cell r="H1144">
            <v>1793236.31</v>
          </cell>
          <cell r="I1144">
            <v>246907.76</v>
          </cell>
          <cell r="J1144">
            <v>81550.720000000001</v>
          </cell>
          <cell r="K1144">
            <v>71175.44</v>
          </cell>
          <cell r="L1144">
            <v>94181.6</v>
          </cell>
          <cell r="M1144">
            <v>129035.07</v>
          </cell>
          <cell r="N1144">
            <v>73427.86</v>
          </cell>
          <cell r="O1144">
            <v>55607.21</v>
          </cell>
          <cell r="P1144">
            <v>886874.27</v>
          </cell>
          <cell r="Q1144">
            <v>43674.93</v>
          </cell>
          <cell r="R1144">
            <v>74513.919999999998</v>
          </cell>
          <cell r="S1144">
            <v>41959.12</v>
          </cell>
          <cell r="T1144">
            <v>32554.799999999999</v>
          </cell>
          <cell r="U1144">
            <v>51777.4</v>
          </cell>
          <cell r="V1144">
            <v>154060.66</v>
          </cell>
          <cell r="W1144">
            <v>52757.14</v>
          </cell>
          <cell r="X1144">
            <v>34218.9</v>
          </cell>
          <cell r="Y1144">
            <v>18538.240000000002</v>
          </cell>
          <cell r="Z1144">
            <v>82635.88</v>
          </cell>
          <cell r="AA1144">
            <v>23475.96</v>
          </cell>
          <cell r="AB1144">
            <v>59159.92</v>
          </cell>
          <cell r="AC1144">
            <v>70999.28</v>
          </cell>
          <cell r="AD1144">
            <v>0</v>
          </cell>
        </row>
        <row r="1145">
          <cell r="F1145" t="str">
            <v>768511019030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</row>
        <row r="1146">
          <cell r="F1146" t="str">
            <v>768511019031</v>
          </cell>
          <cell r="G1146">
            <v>5268199.78</v>
          </cell>
          <cell r="H1146">
            <v>5268199.78</v>
          </cell>
          <cell r="I1146">
            <v>644127.35</v>
          </cell>
          <cell r="J1146">
            <v>284742.95</v>
          </cell>
          <cell r="K1146">
            <v>142570.19</v>
          </cell>
          <cell r="L1146">
            <v>216814.21</v>
          </cell>
          <cell r="M1146">
            <v>558277.99</v>
          </cell>
          <cell r="N1146">
            <v>343942.28</v>
          </cell>
          <cell r="O1146">
            <v>214335.71</v>
          </cell>
          <cell r="P1146">
            <v>857964.67</v>
          </cell>
          <cell r="Q1146">
            <v>222117.72</v>
          </cell>
          <cell r="R1146">
            <v>277209.93</v>
          </cell>
          <cell r="S1146">
            <v>50731.09</v>
          </cell>
          <cell r="T1146">
            <v>226478.84</v>
          </cell>
          <cell r="U1146">
            <v>179838.65</v>
          </cell>
          <cell r="V1146">
            <v>149978.51</v>
          </cell>
          <cell r="W1146">
            <v>1410009.5100000002</v>
          </cell>
          <cell r="X1146">
            <v>1243795.3700000001</v>
          </cell>
          <cell r="Y1146">
            <v>166214.14000000001</v>
          </cell>
          <cell r="Z1146">
            <v>470091.70999999996</v>
          </cell>
          <cell r="AA1146">
            <v>213001.53</v>
          </cell>
          <cell r="AB1146">
            <v>257090.18</v>
          </cell>
          <cell r="AC1146">
            <v>498583.74</v>
          </cell>
          <cell r="AD1146">
            <v>0</v>
          </cell>
        </row>
        <row r="1147">
          <cell r="F1147" t="str">
            <v>768511019032</v>
          </cell>
          <cell r="G1147">
            <v>2361273.2599999993</v>
          </cell>
          <cell r="H1147">
            <v>2361273.2599999998</v>
          </cell>
          <cell r="I1147">
            <v>217323.84000000003</v>
          </cell>
          <cell r="J1147">
            <v>89022.57</v>
          </cell>
          <cell r="K1147">
            <v>30382.5</v>
          </cell>
          <cell r="L1147">
            <v>97918.77</v>
          </cell>
          <cell r="M1147">
            <v>190190.53</v>
          </cell>
          <cell r="N1147">
            <v>155536.65</v>
          </cell>
          <cell r="O1147">
            <v>34653.879999999997</v>
          </cell>
          <cell r="P1147">
            <v>552791.43999999994</v>
          </cell>
          <cell r="Q1147">
            <v>79445.61</v>
          </cell>
          <cell r="R1147">
            <v>86543.95</v>
          </cell>
          <cell r="S1147">
            <v>29983.98</v>
          </cell>
          <cell r="T1147">
            <v>56559.97</v>
          </cell>
          <cell r="U1147">
            <v>138937.64000000001</v>
          </cell>
          <cell r="V1147">
            <v>83730.94</v>
          </cell>
          <cell r="W1147">
            <v>637754.71</v>
          </cell>
          <cell r="X1147">
            <v>527877.22</v>
          </cell>
          <cell r="Y1147">
            <v>109877.49</v>
          </cell>
          <cell r="Z1147">
            <v>191000.24</v>
          </cell>
          <cell r="AA1147">
            <v>99510.14</v>
          </cell>
          <cell r="AB1147">
            <v>91490.1</v>
          </cell>
          <cell r="AC1147">
            <v>183554.36</v>
          </cell>
          <cell r="AD1147">
            <v>0</v>
          </cell>
        </row>
        <row r="1148">
          <cell r="F1148" t="str">
            <v>768511019034</v>
          </cell>
          <cell r="G1148">
            <v>-155</v>
          </cell>
          <cell r="H1148">
            <v>-155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-30</v>
          </cell>
          <cell r="AA1148">
            <v>0</v>
          </cell>
          <cell r="AB1148">
            <v>-30</v>
          </cell>
          <cell r="AC1148">
            <v>-125</v>
          </cell>
          <cell r="AD1148">
            <v>0</v>
          </cell>
        </row>
        <row r="1149">
          <cell r="F1149" t="str">
            <v>768511019040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</row>
        <row r="1150">
          <cell r="F1150" t="str">
            <v>768511019041</v>
          </cell>
          <cell r="G1150">
            <v>5235269.4399999995</v>
          </cell>
          <cell r="H1150">
            <v>5235269.4400000004</v>
          </cell>
          <cell r="I1150">
            <v>645647.96999999986</v>
          </cell>
          <cell r="J1150">
            <v>69622.31</v>
          </cell>
          <cell r="K1150">
            <v>548138.07999999996</v>
          </cell>
          <cell r="L1150">
            <v>27887.58</v>
          </cell>
          <cell r="M1150">
            <v>343985.72</v>
          </cell>
          <cell r="N1150">
            <v>58264.84</v>
          </cell>
          <cell r="O1150">
            <v>285720.88</v>
          </cell>
          <cell r="P1150">
            <v>1318400.54</v>
          </cell>
          <cell r="Q1150">
            <v>46436.15</v>
          </cell>
          <cell r="R1150">
            <v>250699.82</v>
          </cell>
          <cell r="S1150">
            <v>73939.83</v>
          </cell>
          <cell r="T1150">
            <v>176759.99</v>
          </cell>
          <cell r="U1150">
            <v>131497.06</v>
          </cell>
          <cell r="V1150">
            <v>138504.57</v>
          </cell>
          <cell r="W1150">
            <v>2103592.2799999998</v>
          </cell>
          <cell r="X1150">
            <v>2039359.25</v>
          </cell>
          <cell r="Y1150">
            <v>64233.03</v>
          </cell>
          <cell r="Z1150">
            <v>184763.03</v>
          </cell>
          <cell r="AA1150">
            <v>23472.57</v>
          </cell>
          <cell r="AB1150">
            <v>161290.46</v>
          </cell>
          <cell r="AC1150">
            <v>71742.3</v>
          </cell>
          <cell r="AD1150">
            <v>0</v>
          </cell>
        </row>
        <row r="1151">
          <cell r="F1151" t="str">
            <v>768511019042</v>
          </cell>
          <cell r="G1151">
            <v>3746.66</v>
          </cell>
          <cell r="H1151">
            <v>3746.66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3746.66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</row>
        <row r="1152">
          <cell r="F1152" t="str">
            <v>768511019200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</row>
        <row r="1153">
          <cell r="F1153" t="str">
            <v>768511019201</v>
          </cell>
          <cell r="G1153">
            <v>-45088.399999999994</v>
          </cell>
          <cell r="H1153">
            <v>-45088.4</v>
          </cell>
          <cell r="I1153">
            <v>-5381.32</v>
          </cell>
          <cell r="J1153">
            <v>-1289.9000000000001</v>
          </cell>
          <cell r="K1153">
            <v>-1289.49</v>
          </cell>
          <cell r="L1153">
            <v>-2801.93</v>
          </cell>
          <cell r="M1153">
            <v>-5686.94</v>
          </cell>
          <cell r="N1153">
            <v>-4294.1499999999996</v>
          </cell>
          <cell r="O1153">
            <v>-1392.79</v>
          </cell>
          <cell r="P1153">
            <v>-13660.05</v>
          </cell>
          <cell r="Q1153">
            <v>-3953.32</v>
          </cell>
          <cell r="R1153">
            <v>-1677.13</v>
          </cell>
          <cell r="S1153">
            <v>-1517.76</v>
          </cell>
          <cell r="T1153">
            <v>-159.37</v>
          </cell>
          <cell r="U1153">
            <v>-2648.09</v>
          </cell>
          <cell r="V1153">
            <v>-2666.99</v>
          </cell>
          <cell r="W1153">
            <v>-4884.8900000000003</v>
          </cell>
          <cell r="X1153">
            <v>-3600.76</v>
          </cell>
          <cell r="Y1153">
            <v>-1284.1300000000001</v>
          </cell>
          <cell r="Z1153">
            <v>-2749.67</v>
          </cell>
          <cell r="AA1153">
            <v>-1186.26</v>
          </cell>
          <cell r="AB1153">
            <v>-1563.41</v>
          </cell>
          <cell r="AC1153">
            <v>-1780</v>
          </cell>
          <cell r="AD1153">
            <v>0</v>
          </cell>
        </row>
        <row r="1154">
          <cell r="F1154" t="str">
            <v>768511019210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</row>
        <row r="1155">
          <cell r="F1155" t="str">
            <v>768511019211</v>
          </cell>
          <cell r="G1155">
            <v>2430263.1800000002</v>
          </cell>
          <cell r="H1155">
            <v>2430263.1799999997</v>
          </cell>
          <cell r="I1155">
            <v>1300007.06</v>
          </cell>
          <cell r="J1155">
            <v>210991.31</v>
          </cell>
          <cell r="K1155">
            <v>891323.69</v>
          </cell>
          <cell r="L1155">
            <v>197692.06000000003</v>
          </cell>
          <cell r="M1155">
            <v>102864.25</v>
          </cell>
          <cell r="N1155">
            <v>86388.43</v>
          </cell>
          <cell r="O1155">
            <v>16475.82</v>
          </cell>
          <cell r="P1155">
            <v>516000.49</v>
          </cell>
          <cell r="Q1155">
            <v>12215.15</v>
          </cell>
          <cell r="R1155">
            <v>269304.69</v>
          </cell>
          <cell r="S1155">
            <v>28006.6</v>
          </cell>
          <cell r="T1155">
            <v>241298.09</v>
          </cell>
          <cell r="U1155">
            <v>79449.52</v>
          </cell>
          <cell r="V1155">
            <v>31139.68</v>
          </cell>
          <cell r="W1155">
            <v>17298.149999999998</v>
          </cell>
          <cell r="X1155">
            <v>8217.7699999999986</v>
          </cell>
          <cell r="Y1155">
            <v>9080.3799999999992</v>
          </cell>
          <cell r="Z1155">
            <v>31516.85</v>
          </cell>
          <cell r="AA1155">
            <v>9684.6999999999989</v>
          </cell>
          <cell r="AB1155">
            <v>21832.149999999998</v>
          </cell>
          <cell r="AC1155">
            <v>70467.34</v>
          </cell>
          <cell r="AD1155">
            <v>0</v>
          </cell>
        </row>
        <row r="1156">
          <cell r="F1156" t="str">
            <v>768511019212</v>
          </cell>
          <cell r="G1156">
            <v>795875.55999999994</v>
          </cell>
          <cell r="H1156">
            <v>795875.56</v>
          </cell>
          <cell r="I1156">
            <v>1250.8</v>
          </cell>
          <cell r="J1156">
            <v>1250.8</v>
          </cell>
          <cell r="K1156">
            <v>0</v>
          </cell>
          <cell r="L1156">
            <v>0</v>
          </cell>
          <cell r="M1156">
            <v>1774.43</v>
          </cell>
          <cell r="N1156">
            <v>0</v>
          </cell>
          <cell r="O1156">
            <v>1774.43</v>
          </cell>
          <cell r="P1156">
            <v>753147.96</v>
          </cell>
          <cell r="Q1156">
            <v>-24.9</v>
          </cell>
          <cell r="R1156">
            <v>0</v>
          </cell>
          <cell r="S1156">
            <v>0</v>
          </cell>
          <cell r="T1156">
            <v>0</v>
          </cell>
          <cell r="U1156">
            <v>10898</v>
          </cell>
          <cell r="V1156">
            <v>227.52</v>
          </cell>
          <cell r="W1156">
            <v>25000</v>
          </cell>
          <cell r="X1156">
            <v>25000</v>
          </cell>
          <cell r="Y1156">
            <v>0</v>
          </cell>
          <cell r="Z1156">
            <v>3601.75</v>
          </cell>
          <cell r="AA1156">
            <v>0</v>
          </cell>
          <cell r="AB1156">
            <v>3601.75</v>
          </cell>
          <cell r="AC1156">
            <v>0</v>
          </cell>
          <cell r="AD1156">
            <v>0</v>
          </cell>
        </row>
        <row r="1157">
          <cell r="F1157" t="str">
            <v>768511019213</v>
          </cell>
          <cell r="G1157">
            <v>103623.14</v>
          </cell>
          <cell r="H1157">
            <v>103623.14</v>
          </cell>
          <cell r="I1157">
            <v>7130.25</v>
          </cell>
          <cell r="J1157">
            <v>3529.97</v>
          </cell>
          <cell r="K1157">
            <v>0</v>
          </cell>
          <cell r="L1157">
            <v>3600.28</v>
          </cell>
          <cell r="M1157">
            <v>31548.82</v>
          </cell>
          <cell r="N1157">
            <v>31548.82</v>
          </cell>
          <cell r="O1157">
            <v>0</v>
          </cell>
          <cell r="P1157">
            <v>7745.62</v>
          </cell>
          <cell r="Q1157">
            <v>3100</v>
          </cell>
          <cell r="R1157">
            <v>20154.61</v>
          </cell>
          <cell r="S1157">
            <v>20154.61</v>
          </cell>
          <cell r="T1157">
            <v>0</v>
          </cell>
          <cell r="U1157">
            <v>937.46</v>
          </cell>
          <cell r="V1157">
            <v>13757.59</v>
          </cell>
          <cell r="W1157">
            <v>6244.51</v>
          </cell>
          <cell r="X1157">
            <v>-104.09</v>
          </cell>
          <cell r="Y1157">
            <v>6348.6</v>
          </cell>
          <cell r="Z1157">
            <v>13009.34</v>
          </cell>
          <cell r="AA1157">
            <v>6323.62</v>
          </cell>
          <cell r="AB1157">
            <v>6685.72</v>
          </cell>
          <cell r="AC1157">
            <v>-5.0599999999999996</v>
          </cell>
          <cell r="AD1157">
            <v>0</v>
          </cell>
        </row>
        <row r="1158">
          <cell r="F1158" t="str">
            <v>768511019214</v>
          </cell>
          <cell r="G1158">
            <v>-102717.6</v>
          </cell>
          <cell r="H1158">
            <v>-102717.6</v>
          </cell>
          <cell r="I1158">
            <v>-12904.1</v>
          </cell>
          <cell r="J1158">
            <v>-8112.52</v>
          </cell>
          <cell r="K1158">
            <v>-357.08</v>
          </cell>
          <cell r="L1158">
            <v>-4434.5</v>
          </cell>
          <cell r="M1158">
            <v>-25986.94</v>
          </cell>
          <cell r="N1158">
            <v>-25859.19</v>
          </cell>
          <cell r="O1158">
            <v>-127.75</v>
          </cell>
          <cell r="P1158">
            <v>-13466.91</v>
          </cell>
          <cell r="Q1158">
            <v>-3065.28</v>
          </cell>
          <cell r="R1158">
            <v>-16658.11</v>
          </cell>
          <cell r="S1158">
            <v>-15755.1</v>
          </cell>
          <cell r="T1158">
            <v>-903.01</v>
          </cell>
          <cell r="U1158">
            <v>-4404.1099999999997</v>
          </cell>
          <cell r="V1158">
            <v>-8541.27</v>
          </cell>
          <cell r="W1158">
            <v>-8227.02</v>
          </cell>
          <cell r="X1158">
            <v>-590.91</v>
          </cell>
          <cell r="Y1158">
            <v>-7636.11</v>
          </cell>
          <cell r="Z1158">
            <v>-8894.86</v>
          </cell>
          <cell r="AA1158">
            <v>-4753.34</v>
          </cell>
          <cell r="AB1158">
            <v>-4141.5200000000004</v>
          </cell>
          <cell r="AC1158">
            <v>-569</v>
          </cell>
          <cell r="AD1158">
            <v>0</v>
          </cell>
        </row>
        <row r="1159">
          <cell r="F1159" t="str">
            <v>768511019220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</row>
        <row r="1160">
          <cell r="F1160" t="str">
            <v>768511019221</v>
          </cell>
          <cell r="G1160">
            <v>3386961.21</v>
          </cell>
          <cell r="H1160">
            <v>3386961.21</v>
          </cell>
          <cell r="I1160">
            <v>387037.35000000003</v>
          </cell>
          <cell r="J1160">
            <v>136022.29999999999</v>
          </cell>
          <cell r="K1160">
            <v>136676.09</v>
          </cell>
          <cell r="L1160">
            <v>114338.96</v>
          </cell>
          <cell r="M1160">
            <v>165253.69999999998</v>
          </cell>
          <cell r="N1160">
            <v>136084.99</v>
          </cell>
          <cell r="O1160">
            <v>29168.710000000003</v>
          </cell>
          <cell r="P1160">
            <v>1491252.97</v>
          </cell>
          <cell r="Q1160">
            <v>52763.03</v>
          </cell>
          <cell r="R1160">
            <v>80728.38</v>
          </cell>
          <cell r="S1160">
            <v>63680.41</v>
          </cell>
          <cell r="T1160">
            <v>17047.97</v>
          </cell>
          <cell r="U1160">
            <v>18353.84</v>
          </cell>
          <cell r="V1160">
            <v>82152.44</v>
          </cell>
          <cell r="W1160">
            <v>777747.87</v>
          </cell>
          <cell r="X1160">
            <v>709309.92</v>
          </cell>
          <cell r="Y1160">
            <v>68437.95</v>
          </cell>
          <cell r="Z1160">
            <v>271330.58999999997</v>
          </cell>
          <cell r="AA1160">
            <v>244540.81</v>
          </cell>
          <cell r="AB1160">
            <v>26789.78</v>
          </cell>
          <cell r="AC1160">
            <v>60341.04</v>
          </cell>
          <cell r="AD1160">
            <v>0</v>
          </cell>
        </row>
        <row r="1161">
          <cell r="F1161" t="str">
            <v>768511019222</v>
          </cell>
          <cell r="G1161">
            <v>272323.15999999997</v>
          </cell>
          <cell r="H1161">
            <v>272323.16000000003</v>
          </cell>
          <cell r="I1161">
            <v>23977.230000000003</v>
          </cell>
          <cell r="J1161">
            <v>11777.51</v>
          </cell>
          <cell r="K1161">
            <v>3055.6</v>
          </cell>
          <cell r="L1161">
            <v>9144.1200000000008</v>
          </cell>
          <cell r="M1161">
            <v>35205.75</v>
          </cell>
          <cell r="N1161">
            <v>26718.13</v>
          </cell>
          <cell r="O1161">
            <v>8487.6200000000008</v>
          </cell>
          <cell r="P1161">
            <v>61685.93</v>
          </cell>
          <cell r="Q1161">
            <v>9865.4599999999991</v>
          </cell>
          <cell r="R1161">
            <v>10065.519999999999</v>
          </cell>
          <cell r="S1161">
            <v>8422.7199999999993</v>
          </cell>
          <cell r="T1161">
            <v>1642.8</v>
          </cell>
          <cell r="U1161">
            <v>14476.86</v>
          </cell>
          <cell r="V1161">
            <v>17475.3</v>
          </cell>
          <cell r="W1161">
            <v>33603.490000000005</v>
          </cell>
          <cell r="X1161">
            <v>21990.560000000001</v>
          </cell>
          <cell r="Y1161">
            <v>11612.93</v>
          </cell>
          <cell r="Z1161">
            <v>39918.239999999998</v>
          </cell>
          <cell r="AA1161">
            <v>28083.16</v>
          </cell>
          <cell r="AB1161">
            <v>11835.08</v>
          </cell>
          <cell r="AC1161">
            <v>26049.38</v>
          </cell>
          <cell r="AD1161">
            <v>0</v>
          </cell>
        </row>
        <row r="1162">
          <cell r="F1162" t="str">
            <v>768511019230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F1163" t="str">
            <v>768511019231</v>
          </cell>
          <cell r="G1163">
            <v>117758.45999999998</v>
          </cell>
          <cell r="H1163">
            <v>117758.46</v>
          </cell>
          <cell r="I1163">
            <v>1396.3200000000002</v>
          </cell>
          <cell r="J1163">
            <v>992.25</v>
          </cell>
          <cell r="K1163">
            <v>-30.54</v>
          </cell>
          <cell r="L1163">
            <v>434.61</v>
          </cell>
          <cell r="M1163">
            <v>32286.78</v>
          </cell>
          <cell r="N1163">
            <v>14834.86</v>
          </cell>
          <cell r="O1163">
            <v>17451.919999999998</v>
          </cell>
          <cell r="P1163">
            <v>39929.74</v>
          </cell>
          <cell r="Q1163">
            <v>2446.1799999999998</v>
          </cell>
          <cell r="R1163">
            <v>15671.960000000001</v>
          </cell>
          <cell r="S1163">
            <v>15734.78</v>
          </cell>
          <cell r="T1163">
            <v>-62.82</v>
          </cell>
          <cell r="U1163">
            <v>6341.32</v>
          </cell>
          <cell r="V1163">
            <v>2174.34</v>
          </cell>
          <cell r="W1163">
            <v>16754.93</v>
          </cell>
          <cell r="X1163">
            <v>13111.04</v>
          </cell>
          <cell r="Y1163">
            <v>3643.89</v>
          </cell>
          <cell r="Z1163">
            <v>-469.19</v>
          </cell>
          <cell r="AA1163">
            <v>-172.06</v>
          </cell>
          <cell r="AB1163">
            <v>-297.13</v>
          </cell>
          <cell r="AC1163">
            <v>1226.08</v>
          </cell>
          <cell r="AD1163">
            <v>0</v>
          </cell>
        </row>
        <row r="1164">
          <cell r="F1164" t="str">
            <v>768511019232</v>
          </cell>
          <cell r="G1164">
            <v>89952.099999999991</v>
          </cell>
          <cell r="H1164">
            <v>89952.1</v>
          </cell>
          <cell r="I1164">
            <v>12409.550000000001</v>
          </cell>
          <cell r="J1164">
            <v>9600.5400000000009</v>
          </cell>
          <cell r="K1164">
            <v>-104.83</v>
          </cell>
          <cell r="L1164">
            <v>2913.84</v>
          </cell>
          <cell r="M1164">
            <v>7274.18</v>
          </cell>
          <cell r="N1164">
            <v>7274.18</v>
          </cell>
          <cell r="O1164">
            <v>0</v>
          </cell>
          <cell r="P1164">
            <v>30903.93</v>
          </cell>
          <cell r="Q1164">
            <v>5864.32</v>
          </cell>
          <cell r="R1164">
            <v>-181.58</v>
          </cell>
          <cell r="S1164">
            <v>-181.58</v>
          </cell>
          <cell r="T1164">
            <v>0</v>
          </cell>
          <cell r="U1164">
            <v>11373.8</v>
          </cell>
          <cell r="V1164">
            <v>-1088.49</v>
          </cell>
          <cell r="W1164">
            <v>3875.64</v>
          </cell>
          <cell r="X1164">
            <v>3628.92</v>
          </cell>
          <cell r="Y1164">
            <v>246.72</v>
          </cell>
          <cell r="Z1164">
            <v>17894.449999999997</v>
          </cell>
          <cell r="AA1164">
            <v>18097.689999999999</v>
          </cell>
          <cell r="AB1164">
            <v>-203.24</v>
          </cell>
          <cell r="AC1164">
            <v>1626.3</v>
          </cell>
          <cell r="AD1164">
            <v>0</v>
          </cell>
        </row>
        <row r="1165">
          <cell r="F1165" t="str">
            <v>768511019233</v>
          </cell>
          <cell r="G1165">
            <v>-186460.99000000002</v>
          </cell>
          <cell r="H1165">
            <v>-186460.99</v>
          </cell>
          <cell r="I1165">
            <v>-21554.06</v>
          </cell>
          <cell r="J1165">
            <v>-5578.54</v>
          </cell>
          <cell r="K1165">
            <v>-12438.43</v>
          </cell>
          <cell r="L1165">
            <v>-3537.09</v>
          </cell>
          <cell r="M1165">
            <v>-21099.16</v>
          </cell>
          <cell r="N1165">
            <v>-19555.439999999999</v>
          </cell>
          <cell r="O1165">
            <v>-1543.72</v>
          </cell>
          <cell r="P1165">
            <v>-34271.32</v>
          </cell>
          <cell r="Q1165">
            <v>-22018.9</v>
          </cell>
          <cell r="R1165">
            <v>-8861.82</v>
          </cell>
          <cell r="S1165">
            <v>-5686.02</v>
          </cell>
          <cell r="T1165">
            <v>-3175.8</v>
          </cell>
          <cell r="U1165">
            <v>-4745.6000000000004</v>
          </cell>
          <cell r="V1165">
            <v>-7935.91</v>
          </cell>
          <cell r="W1165">
            <v>-27788.63</v>
          </cell>
          <cell r="X1165">
            <v>-20265.04</v>
          </cell>
          <cell r="Y1165">
            <v>-7523.59</v>
          </cell>
          <cell r="Z1165">
            <v>-33963.17</v>
          </cell>
          <cell r="AA1165">
            <v>-22894.65</v>
          </cell>
          <cell r="AB1165">
            <v>-11068.52</v>
          </cell>
          <cell r="AC1165">
            <v>-4222.42</v>
          </cell>
          <cell r="AD1165">
            <v>0</v>
          </cell>
        </row>
        <row r="1166">
          <cell r="F1166" t="str">
            <v>768511019234</v>
          </cell>
          <cell r="G1166">
            <v>122850.03</v>
          </cell>
          <cell r="H1166">
            <v>122850.03</v>
          </cell>
          <cell r="I1166">
            <v>7867.48</v>
          </cell>
          <cell r="J1166">
            <v>7784.08</v>
          </cell>
          <cell r="K1166">
            <v>0</v>
          </cell>
          <cell r="L1166">
            <v>83.4</v>
          </cell>
          <cell r="M1166">
            <v>8582.619999999999</v>
          </cell>
          <cell r="N1166">
            <v>450</v>
          </cell>
          <cell r="O1166">
            <v>8132.62</v>
          </cell>
          <cell r="P1166">
            <v>46194.91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8815.76</v>
          </cell>
          <cell r="V1166">
            <v>0</v>
          </cell>
          <cell r="W1166">
            <v>18612.95</v>
          </cell>
          <cell r="X1166">
            <v>18612.95</v>
          </cell>
          <cell r="Y1166">
            <v>0</v>
          </cell>
          <cell r="Z1166">
            <v>14296.31</v>
          </cell>
          <cell r="AA1166">
            <v>213.43</v>
          </cell>
          <cell r="AB1166">
            <v>14082.88</v>
          </cell>
          <cell r="AC1166">
            <v>18480</v>
          </cell>
          <cell r="AD1166">
            <v>0</v>
          </cell>
        </row>
        <row r="1167">
          <cell r="F1167" t="str">
            <v>768511019240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</row>
        <row r="1168">
          <cell r="F1168" t="str">
            <v>768511019241</v>
          </cell>
          <cell r="G1168">
            <v>5117.62</v>
          </cell>
          <cell r="H1168">
            <v>5117.62</v>
          </cell>
          <cell r="I1168">
            <v>132.01999999999998</v>
          </cell>
          <cell r="J1168">
            <v>29</v>
          </cell>
          <cell r="K1168">
            <v>0</v>
          </cell>
          <cell r="L1168">
            <v>103.02</v>
          </cell>
          <cell r="M1168">
            <v>151.69</v>
          </cell>
          <cell r="N1168">
            <v>149.29</v>
          </cell>
          <cell r="O1168">
            <v>2.4</v>
          </cell>
          <cell r="P1168">
            <v>704.88</v>
          </cell>
          <cell r="Q1168">
            <v>115.6</v>
          </cell>
          <cell r="R1168">
            <v>110.8</v>
          </cell>
          <cell r="S1168">
            <v>51.8</v>
          </cell>
          <cell r="T1168">
            <v>59</v>
          </cell>
          <cell r="U1168">
            <v>86.44</v>
          </cell>
          <cell r="V1168">
            <v>526.78</v>
          </cell>
          <cell r="W1168">
            <v>2835.1000000000004</v>
          </cell>
          <cell r="X1168">
            <v>2165.9</v>
          </cell>
          <cell r="Y1168">
            <v>669.2</v>
          </cell>
          <cell r="Z1168">
            <v>291.11</v>
          </cell>
          <cell r="AA1168">
            <v>104.06</v>
          </cell>
          <cell r="AB1168">
            <v>187.05</v>
          </cell>
          <cell r="AC1168">
            <v>163.19999999999999</v>
          </cell>
          <cell r="AD1168">
            <v>0</v>
          </cell>
        </row>
        <row r="1169">
          <cell r="F1169" t="str">
            <v>768511019250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</row>
        <row r="1170">
          <cell r="F1170" t="str">
            <v>768511019251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</row>
        <row r="1171">
          <cell r="F1171" t="str">
            <v>768511019252</v>
          </cell>
          <cell r="G1171">
            <v>4908.33</v>
          </cell>
          <cell r="H1171">
            <v>4908.33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4908.33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</row>
        <row r="1172">
          <cell r="F1172" t="str">
            <v>768611010010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</row>
        <row r="1173">
          <cell r="F1173" t="str">
            <v>768611010011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</row>
        <row r="1174">
          <cell r="F1174" t="str">
            <v>768611010020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</row>
        <row r="1175">
          <cell r="F1175" t="str">
            <v>768611010021</v>
          </cell>
          <cell r="G1175">
            <v>-7874.9299999999994</v>
          </cell>
          <cell r="H1175">
            <v>-7874.93</v>
          </cell>
          <cell r="I1175">
            <v>-147.35</v>
          </cell>
          <cell r="J1175">
            <v>-146.32</v>
          </cell>
          <cell r="K1175">
            <v>-1.03</v>
          </cell>
          <cell r="L1175">
            <v>0</v>
          </cell>
          <cell r="M1175">
            <v>37.6</v>
          </cell>
          <cell r="N1175">
            <v>37.6</v>
          </cell>
          <cell r="O1175">
            <v>0</v>
          </cell>
          <cell r="P1175">
            <v>-1680.47</v>
          </cell>
          <cell r="Q1175">
            <v>-9.5</v>
          </cell>
          <cell r="R1175">
            <v>-5050.25</v>
          </cell>
          <cell r="S1175">
            <v>-5050.25</v>
          </cell>
          <cell r="T1175">
            <v>0</v>
          </cell>
          <cell r="U1175">
            <v>-22.65</v>
          </cell>
          <cell r="V1175">
            <v>-974.9</v>
          </cell>
          <cell r="W1175">
            <v>-20.21</v>
          </cell>
          <cell r="X1175">
            <v>-0.21</v>
          </cell>
          <cell r="Y1175">
            <v>-20</v>
          </cell>
          <cell r="Z1175">
            <v>0</v>
          </cell>
          <cell r="AA1175">
            <v>0</v>
          </cell>
          <cell r="AB1175">
            <v>0</v>
          </cell>
          <cell r="AC1175">
            <v>-7.2</v>
          </cell>
          <cell r="AD1175">
            <v>0</v>
          </cell>
        </row>
        <row r="1176">
          <cell r="F1176" t="str">
            <v>768611010040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</row>
        <row r="1177">
          <cell r="F1177" t="str">
            <v>768611010041</v>
          </cell>
          <cell r="G1177">
            <v>1236723.6600000001</v>
          </cell>
          <cell r="H1177">
            <v>1236723.6599999999</v>
          </cell>
          <cell r="I1177">
            <v>53664.86</v>
          </cell>
          <cell r="J1177">
            <v>33662.54</v>
          </cell>
          <cell r="K1177">
            <v>340.08</v>
          </cell>
          <cell r="L1177">
            <v>19662.240000000002</v>
          </cell>
          <cell r="M1177">
            <v>175387.34</v>
          </cell>
          <cell r="N1177">
            <v>172434.04</v>
          </cell>
          <cell r="O1177">
            <v>2953.3</v>
          </cell>
          <cell r="P1177">
            <v>430720.37</v>
          </cell>
          <cell r="Q1177">
            <v>48898.559999999998</v>
          </cell>
          <cell r="R1177">
            <v>164995.78</v>
          </cell>
          <cell r="S1177">
            <v>90638.51</v>
          </cell>
          <cell r="T1177">
            <v>74357.27</v>
          </cell>
          <cell r="U1177">
            <v>51625.66</v>
          </cell>
          <cell r="V1177">
            <v>154516.32999999999</v>
          </cell>
          <cell r="W1177">
            <v>76726.259999999995</v>
          </cell>
          <cell r="X1177">
            <v>64253.88</v>
          </cell>
          <cell r="Y1177">
            <v>12472.38</v>
          </cell>
          <cell r="Z1177">
            <v>51189.700000000004</v>
          </cell>
          <cell r="AA1177">
            <v>6114.94</v>
          </cell>
          <cell r="AB1177">
            <v>45074.76</v>
          </cell>
          <cell r="AC1177">
            <v>28998.799999999999</v>
          </cell>
          <cell r="AD1177">
            <v>0</v>
          </cell>
        </row>
        <row r="1178">
          <cell r="F1178" t="str">
            <v>768611010042</v>
          </cell>
          <cell r="G1178">
            <v>7825.73</v>
          </cell>
          <cell r="H1178">
            <v>7825.73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645.65</v>
          </cell>
          <cell r="N1178">
            <v>645.65</v>
          </cell>
          <cell r="O1178">
            <v>0</v>
          </cell>
          <cell r="P1178">
            <v>7599</v>
          </cell>
          <cell r="Q1178">
            <v>-640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20</v>
          </cell>
          <cell r="X1178">
            <v>0</v>
          </cell>
          <cell r="Y1178">
            <v>20</v>
          </cell>
          <cell r="Z1178">
            <v>0</v>
          </cell>
          <cell r="AA1178">
            <v>0</v>
          </cell>
          <cell r="AB1178">
            <v>0</v>
          </cell>
          <cell r="AC1178">
            <v>201.08</v>
          </cell>
          <cell r="AD1178">
            <v>0</v>
          </cell>
        </row>
        <row r="1179">
          <cell r="F1179" t="str">
            <v>768611010043</v>
          </cell>
          <cell r="G1179">
            <v>29230.39</v>
          </cell>
          <cell r="H1179">
            <v>29230.39</v>
          </cell>
          <cell r="I1179">
            <v>7165.1</v>
          </cell>
          <cell r="J1179">
            <v>3355.8</v>
          </cell>
          <cell r="K1179">
            <v>106.1</v>
          </cell>
          <cell r="L1179">
            <v>3703.2</v>
          </cell>
          <cell r="M1179">
            <v>3226</v>
          </cell>
          <cell r="N1179">
            <v>3226</v>
          </cell>
          <cell r="O1179">
            <v>0</v>
          </cell>
          <cell r="P1179">
            <v>6952.66</v>
          </cell>
          <cell r="Q1179">
            <v>61.2</v>
          </cell>
          <cell r="R1179">
            <v>2375.86</v>
          </cell>
          <cell r="S1179">
            <v>1882.16</v>
          </cell>
          <cell r="T1179">
            <v>493.7</v>
          </cell>
          <cell r="U1179">
            <v>412.87</v>
          </cell>
          <cell r="V1179">
            <v>3888.69</v>
          </cell>
          <cell r="W1179">
            <v>76.319999999999993</v>
          </cell>
          <cell r="X1179">
            <v>0</v>
          </cell>
          <cell r="Y1179">
            <v>76.319999999999993</v>
          </cell>
          <cell r="Z1179">
            <v>1763.09</v>
          </cell>
          <cell r="AA1179">
            <v>1683.49</v>
          </cell>
          <cell r="AB1179">
            <v>79.599999999999994</v>
          </cell>
          <cell r="AC1179">
            <v>3308.6</v>
          </cell>
          <cell r="AD1179">
            <v>0</v>
          </cell>
        </row>
        <row r="1180">
          <cell r="F1180" t="str">
            <v>768611010044</v>
          </cell>
          <cell r="G1180">
            <v>303442.64999999997</v>
          </cell>
          <cell r="H1180">
            <v>303442.65000000002</v>
          </cell>
          <cell r="I1180">
            <v>18822.57</v>
          </cell>
          <cell r="J1180">
            <v>18822.57</v>
          </cell>
          <cell r="K1180">
            <v>0</v>
          </cell>
          <cell r="L1180">
            <v>0</v>
          </cell>
          <cell r="M1180">
            <v>15675.37</v>
          </cell>
          <cell r="N1180">
            <v>15675.37</v>
          </cell>
          <cell r="O1180">
            <v>0</v>
          </cell>
          <cell r="P1180">
            <v>79136.67</v>
          </cell>
          <cell r="Q1180">
            <v>0</v>
          </cell>
          <cell r="R1180">
            <v>35447.18</v>
          </cell>
          <cell r="S1180">
            <v>11840.6</v>
          </cell>
          <cell r="T1180">
            <v>23606.58</v>
          </cell>
          <cell r="U1180">
            <v>5423.81</v>
          </cell>
          <cell r="V1180">
            <v>92891.03</v>
          </cell>
          <cell r="W1180">
            <v>48046.409999999996</v>
          </cell>
          <cell r="X1180">
            <v>39478.519999999997</v>
          </cell>
          <cell r="Y1180">
            <v>8567.89</v>
          </cell>
          <cell r="Z1180">
            <v>4493.6000000000004</v>
          </cell>
          <cell r="AA1180">
            <v>4493.6000000000004</v>
          </cell>
          <cell r="AB1180">
            <v>0</v>
          </cell>
          <cell r="AC1180">
            <v>3506.01</v>
          </cell>
          <cell r="AD1180">
            <v>0</v>
          </cell>
        </row>
        <row r="1181">
          <cell r="F1181" t="str">
            <v>768611010045</v>
          </cell>
          <cell r="G1181">
            <v>226078.95</v>
          </cell>
          <cell r="H1181">
            <v>226078.95</v>
          </cell>
          <cell r="I1181">
            <v>37544.68</v>
          </cell>
          <cell r="J1181">
            <v>22486</v>
          </cell>
          <cell r="K1181">
            <v>0</v>
          </cell>
          <cell r="L1181">
            <v>15058.68</v>
          </cell>
          <cell r="M1181">
            <v>28413.14</v>
          </cell>
          <cell r="N1181">
            <v>28413.14</v>
          </cell>
          <cell r="O1181">
            <v>0</v>
          </cell>
          <cell r="P1181">
            <v>4528.6899999999996</v>
          </cell>
          <cell r="Q1181">
            <v>0</v>
          </cell>
          <cell r="R1181">
            <v>21779.15</v>
          </cell>
          <cell r="S1181">
            <v>15030.5</v>
          </cell>
          <cell r="T1181">
            <v>6748.65</v>
          </cell>
          <cell r="U1181">
            <v>26203.62</v>
          </cell>
          <cell r="V1181">
            <v>32432.38</v>
          </cell>
          <cell r="W1181">
            <v>47214.11</v>
          </cell>
          <cell r="X1181">
            <v>33948.11</v>
          </cell>
          <cell r="Y1181">
            <v>13266</v>
          </cell>
          <cell r="Z1181">
            <v>27963.18</v>
          </cell>
          <cell r="AA1181">
            <v>597.08000000000004</v>
          </cell>
          <cell r="AB1181">
            <v>27366.1</v>
          </cell>
          <cell r="AC1181">
            <v>0</v>
          </cell>
          <cell r="AD1181">
            <v>0</v>
          </cell>
        </row>
        <row r="1182">
          <cell r="F1182" t="str">
            <v>768611010050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</row>
        <row r="1183">
          <cell r="F1183" t="str">
            <v>768611010051</v>
          </cell>
          <cell r="G1183">
            <v>339871.08999999997</v>
          </cell>
          <cell r="H1183">
            <v>339871.09</v>
          </cell>
          <cell r="I1183">
            <v>65772.19</v>
          </cell>
          <cell r="J1183">
            <v>-44</v>
          </cell>
          <cell r="K1183">
            <v>0</v>
          </cell>
          <cell r="L1183">
            <v>65816.19</v>
          </cell>
          <cell r="M1183">
            <v>2456.5500000000002</v>
          </cell>
          <cell r="N1183">
            <v>2456.5500000000002</v>
          </cell>
          <cell r="O1183">
            <v>0</v>
          </cell>
          <cell r="P1183">
            <v>53876.44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3722.98</v>
          </cell>
          <cell r="V1183">
            <v>659.15</v>
          </cell>
          <cell r="W1183">
            <v>33675.46</v>
          </cell>
          <cell r="X1183">
            <v>0</v>
          </cell>
          <cell r="Y1183">
            <v>33675.46</v>
          </cell>
          <cell r="Z1183">
            <v>125108.04</v>
          </cell>
          <cell r="AA1183">
            <v>46115.53</v>
          </cell>
          <cell r="AB1183">
            <v>78992.509999999995</v>
          </cell>
          <cell r="AC1183">
            <v>54600.28</v>
          </cell>
          <cell r="AD1183">
            <v>0</v>
          </cell>
        </row>
        <row r="1184">
          <cell r="F1184" t="str">
            <v>771101020000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</row>
        <row r="1185">
          <cell r="F1185" t="str">
            <v>771101020010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</row>
        <row r="1186">
          <cell r="F1186" t="str">
            <v>771101020011</v>
          </cell>
          <cell r="G1186">
            <v>1136.26</v>
          </cell>
          <cell r="H1186">
            <v>1136.26</v>
          </cell>
          <cell r="I1186">
            <v>455.41</v>
          </cell>
          <cell r="J1186">
            <v>0</v>
          </cell>
          <cell r="K1186">
            <v>455.41</v>
          </cell>
          <cell r="L1186">
            <v>0</v>
          </cell>
          <cell r="M1186">
            <v>680.85</v>
          </cell>
          <cell r="N1186">
            <v>680.85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</row>
        <row r="1187">
          <cell r="F1187" t="str">
            <v>771101020012</v>
          </cell>
          <cell r="G1187">
            <v>12672.68</v>
          </cell>
          <cell r="H1187">
            <v>12672.68</v>
          </cell>
          <cell r="I1187">
            <v>2195.4499999999998</v>
          </cell>
          <cell r="J1187">
            <v>0</v>
          </cell>
          <cell r="K1187">
            <v>2195.4499999999998</v>
          </cell>
          <cell r="L1187">
            <v>0</v>
          </cell>
          <cell r="M1187">
            <v>258.64</v>
          </cell>
          <cell r="N1187">
            <v>258.64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4550.32</v>
          </cell>
          <cell r="X1187">
            <v>4550.32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5668.27</v>
          </cell>
          <cell r="AD1187">
            <v>0</v>
          </cell>
        </row>
        <row r="1188">
          <cell r="F1188" t="str">
            <v>771101020020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</row>
        <row r="1189">
          <cell r="F1189" t="str">
            <v>771101020021</v>
          </cell>
          <cell r="G1189">
            <v>23595.179999999997</v>
          </cell>
          <cell r="H1189">
            <v>23595.18</v>
          </cell>
          <cell r="I1189">
            <v>23454.76</v>
          </cell>
          <cell r="J1189">
            <v>0</v>
          </cell>
          <cell r="K1189">
            <v>23454.76</v>
          </cell>
          <cell r="L1189">
            <v>0</v>
          </cell>
          <cell r="M1189">
            <v>140.41999999999999</v>
          </cell>
          <cell r="N1189">
            <v>140.41999999999999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</row>
        <row r="1190">
          <cell r="F1190" t="str">
            <v>771101020022</v>
          </cell>
          <cell r="G1190">
            <v>107914.07</v>
          </cell>
          <cell r="H1190">
            <v>107914.07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736.22</v>
          </cell>
          <cell r="N1190">
            <v>736.22</v>
          </cell>
          <cell r="O1190">
            <v>0</v>
          </cell>
          <cell r="P1190">
            <v>106704.82</v>
          </cell>
          <cell r="Q1190">
            <v>473.03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</row>
        <row r="1191">
          <cell r="F1191" t="str">
            <v>771101020030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</row>
        <row r="1192">
          <cell r="F1192" t="str">
            <v>771101020031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</row>
        <row r="1193">
          <cell r="F1193" t="str">
            <v>771101020032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</row>
        <row r="1194">
          <cell r="F1194" t="str">
            <v>781101020000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</row>
        <row r="1195">
          <cell r="F1195" t="str">
            <v>781101020001</v>
          </cell>
          <cell r="G1195">
            <v>177.5</v>
          </cell>
          <cell r="H1195">
            <v>177.5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177.5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</row>
        <row r="1196">
          <cell r="F1196" t="str">
            <v>781101020002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</row>
        <row r="1197">
          <cell r="F1197" t="str">
            <v>781201020000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</row>
        <row r="1198">
          <cell r="F1198" t="str">
            <v>781201020001</v>
          </cell>
          <cell r="G1198">
            <v>33518.94</v>
          </cell>
          <cell r="H1198">
            <v>33518.94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6545</v>
          </cell>
          <cell r="N1198">
            <v>6545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5332.45</v>
          </cell>
          <cell r="W1198">
            <v>21641.49</v>
          </cell>
          <cell r="X1198">
            <v>21641.49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</row>
        <row r="1199">
          <cell r="F1199" t="str">
            <v>781255020000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</row>
        <row r="1200">
          <cell r="F1200" t="str">
            <v>781255020001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</row>
        <row r="1201">
          <cell r="F1201" t="str">
            <v>782101020000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</row>
        <row r="1202">
          <cell r="F1202" t="str">
            <v>782101020001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</row>
        <row r="1203">
          <cell r="F1203" t="str">
            <v>786301040010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</row>
        <row r="1204">
          <cell r="F1204" t="str">
            <v>786301040011</v>
          </cell>
          <cell r="G1204">
            <v>846743.2</v>
          </cell>
          <cell r="H1204">
            <v>846743.2</v>
          </cell>
          <cell r="I1204">
            <v>95293.200000000012</v>
          </cell>
          <cell r="J1204">
            <v>54849.21</v>
          </cell>
          <cell r="K1204">
            <v>23553.7</v>
          </cell>
          <cell r="L1204">
            <v>16890.29</v>
          </cell>
          <cell r="M1204">
            <v>84263.540000000008</v>
          </cell>
          <cell r="N1204">
            <v>68620.210000000006</v>
          </cell>
          <cell r="O1204">
            <v>15643.33</v>
          </cell>
          <cell r="P1204">
            <v>273046.75</v>
          </cell>
          <cell r="Q1204">
            <v>34912.129999999997</v>
          </cell>
          <cell r="R1204">
            <v>57098.81</v>
          </cell>
          <cell r="S1204">
            <v>42318.82</v>
          </cell>
          <cell r="T1204">
            <v>14779.99</v>
          </cell>
          <cell r="U1204">
            <v>91641.62</v>
          </cell>
          <cell r="V1204">
            <v>113930.38</v>
          </cell>
          <cell r="W1204">
            <v>58051.360000000001</v>
          </cell>
          <cell r="X1204">
            <v>43623.95</v>
          </cell>
          <cell r="Y1204">
            <v>14427.41</v>
          </cell>
          <cell r="Z1204">
            <v>15859.31</v>
          </cell>
          <cell r="AA1204">
            <v>5373.49</v>
          </cell>
          <cell r="AB1204">
            <v>10485.82</v>
          </cell>
          <cell r="AC1204">
            <v>22646.1</v>
          </cell>
          <cell r="AD1204">
            <v>0</v>
          </cell>
        </row>
        <row r="1205">
          <cell r="F1205" t="str">
            <v>786301040012</v>
          </cell>
          <cell r="G1205">
            <v>5097232.8599999994</v>
          </cell>
          <cell r="H1205">
            <v>5097232.8600000003</v>
          </cell>
          <cell r="I1205">
            <v>772197.23</v>
          </cell>
          <cell r="J1205">
            <v>296749.96000000002</v>
          </cell>
          <cell r="K1205">
            <v>299712.01</v>
          </cell>
          <cell r="L1205">
            <v>175735.26</v>
          </cell>
          <cell r="M1205">
            <v>635990.47</v>
          </cell>
          <cell r="N1205">
            <v>510282.88</v>
          </cell>
          <cell r="O1205">
            <v>125707.59</v>
          </cell>
          <cell r="P1205">
            <v>1242991.97</v>
          </cell>
          <cell r="Q1205">
            <v>171340.61</v>
          </cell>
          <cell r="R1205">
            <v>273314.29000000004</v>
          </cell>
          <cell r="S1205">
            <v>199558.23</v>
          </cell>
          <cell r="T1205">
            <v>73756.06</v>
          </cell>
          <cell r="U1205">
            <v>391834.72</v>
          </cell>
          <cell r="V1205">
            <v>580541.42000000004</v>
          </cell>
          <cell r="W1205">
            <v>688011.79</v>
          </cell>
          <cell r="X1205">
            <v>570106.76</v>
          </cell>
          <cell r="Y1205">
            <v>117905.03</v>
          </cell>
          <cell r="Z1205">
            <v>180266.09000000003</v>
          </cell>
          <cell r="AA1205">
            <v>45102.67</v>
          </cell>
          <cell r="AB1205">
            <v>135163.42000000001</v>
          </cell>
          <cell r="AC1205">
            <v>160744.26999999999</v>
          </cell>
          <cell r="AD1205">
            <v>0</v>
          </cell>
        </row>
        <row r="1206">
          <cell r="F1206" t="str">
            <v>786301040013</v>
          </cell>
          <cell r="G1206">
            <v>882889.11999999988</v>
          </cell>
          <cell r="H1206">
            <v>882889.12</v>
          </cell>
          <cell r="I1206">
            <v>124409.89</v>
          </cell>
          <cell r="J1206">
            <v>31676.92</v>
          </cell>
          <cell r="K1206">
            <v>67329</v>
          </cell>
          <cell r="L1206">
            <v>25403.97</v>
          </cell>
          <cell r="M1206">
            <v>152796.01</v>
          </cell>
          <cell r="N1206">
            <v>114081.19</v>
          </cell>
          <cell r="O1206">
            <v>38714.82</v>
          </cell>
          <cell r="P1206">
            <v>207804.42</v>
          </cell>
          <cell r="Q1206">
            <v>16012.86</v>
          </cell>
          <cell r="R1206">
            <v>21380.1</v>
          </cell>
          <cell r="S1206">
            <v>10096.700000000001</v>
          </cell>
          <cell r="T1206">
            <v>11283.4</v>
          </cell>
          <cell r="U1206">
            <v>47466.75</v>
          </cell>
          <cell r="V1206">
            <v>55515.75</v>
          </cell>
          <cell r="W1206">
            <v>225725.43</v>
          </cell>
          <cell r="X1206">
            <v>201695.51</v>
          </cell>
          <cell r="Y1206">
            <v>24029.919999999998</v>
          </cell>
          <cell r="Z1206">
            <v>27760.34</v>
          </cell>
          <cell r="AA1206">
            <v>1290.9100000000001</v>
          </cell>
          <cell r="AB1206">
            <v>26469.43</v>
          </cell>
          <cell r="AC1206">
            <v>4017.57</v>
          </cell>
          <cell r="AD1206">
            <v>0</v>
          </cell>
        </row>
        <row r="1207">
          <cell r="F1207" t="str">
            <v>786301040014</v>
          </cell>
          <cell r="G1207">
            <v>-20362.499999999996</v>
          </cell>
          <cell r="H1207">
            <v>-20362.5</v>
          </cell>
          <cell r="I1207">
            <v>793.8599999999999</v>
          </cell>
          <cell r="J1207">
            <v>-602.75</v>
          </cell>
          <cell r="K1207">
            <v>-349.51</v>
          </cell>
          <cell r="L1207">
            <v>1746.12</v>
          </cell>
          <cell r="M1207">
            <v>-1911.5</v>
          </cell>
          <cell r="N1207">
            <v>-1887.05</v>
          </cell>
          <cell r="O1207">
            <v>-24.45</v>
          </cell>
          <cell r="P1207">
            <v>-7148.42</v>
          </cell>
          <cell r="Q1207">
            <v>-2172.19</v>
          </cell>
          <cell r="R1207">
            <v>-1877.77</v>
          </cell>
          <cell r="S1207">
            <v>-1224.06</v>
          </cell>
          <cell r="T1207">
            <v>-653.71</v>
          </cell>
          <cell r="U1207">
            <v>-1980.12</v>
          </cell>
          <cell r="V1207">
            <v>-1911.23</v>
          </cell>
          <cell r="W1207">
            <v>-3287.1800000000003</v>
          </cell>
          <cell r="X1207">
            <v>-2887.38</v>
          </cell>
          <cell r="Y1207">
            <v>-399.8</v>
          </cell>
          <cell r="Z1207">
            <v>-235.51</v>
          </cell>
          <cell r="AA1207">
            <v>-489.51</v>
          </cell>
          <cell r="AB1207">
            <v>254</v>
          </cell>
          <cell r="AC1207">
            <v>-632.44000000000005</v>
          </cell>
          <cell r="AD1207">
            <v>0</v>
          </cell>
        </row>
        <row r="1208">
          <cell r="F1208" t="str">
            <v>786301040015</v>
          </cell>
          <cell r="G1208">
            <v>1644.24</v>
          </cell>
          <cell r="H1208">
            <v>1644.24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960</v>
          </cell>
          <cell r="N1208">
            <v>960</v>
          </cell>
          <cell r="O1208">
            <v>0</v>
          </cell>
          <cell r="P1208">
            <v>-17.27</v>
          </cell>
          <cell r="Q1208">
            <v>-20.03</v>
          </cell>
          <cell r="R1208">
            <v>-1.07</v>
          </cell>
          <cell r="S1208">
            <v>0</v>
          </cell>
          <cell r="T1208">
            <v>-1.07</v>
          </cell>
          <cell r="U1208">
            <v>-76.8</v>
          </cell>
          <cell r="V1208">
            <v>-5.89</v>
          </cell>
          <cell r="W1208">
            <v>91.3</v>
          </cell>
          <cell r="X1208">
            <v>91.3</v>
          </cell>
          <cell r="Y1208">
            <v>0</v>
          </cell>
          <cell r="Z1208">
            <v>440</v>
          </cell>
          <cell r="AA1208">
            <v>0</v>
          </cell>
          <cell r="AB1208">
            <v>440</v>
          </cell>
          <cell r="AC1208">
            <v>274</v>
          </cell>
          <cell r="AD1208">
            <v>0</v>
          </cell>
        </row>
        <row r="1209">
          <cell r="F1209" t="str">
            <v>786301040016</v>
          </cell>
          <cell r="G1209">
            <v>-343.19999999999993</v>
          </cell>
          <cell r="H1209">
            <v>-343.2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-58.69</v>
          </cell>
          <cell r="N1209">
            <v>-18.29</v>
          </cell>
          <cell r="O1209">
            <v>-40.4</v>
          </cell>
          <cell r="P1209">
            <v>-76.819999999999993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-24.54</v>
          </cell>
          <cell r="V1209">
            <v>-29.5</v>
          </cell>
          <cell r="W1209">
            <v>-40.4</v>
          </cell>
          <cell r="X1209">
            <v>-40.4</v>
          </cell>
          <cell r="Y1209">
            <v>0</v>
          </cell>
          <cell r="Z1209">
            <v>-40.4</v>
          </cell>
          <cell r="AA1209">
            <v>0</v>
          </cell>
          <cell r="AB1209">
            <v>-40.4</v>
          </cell>
          <cell r="AC1209">
            <v>-72.849999999999994</v>
          </cell>
          <cell r="AD1209">
            <v>0</v>
          </cell>
        </row>
        <row r="1210">
          <cell r="F1210" t="str">
            <v>786301040017</v>
          </cell>
          <cell r="G1210">
            <v>-483.13</v>
          </cell>
          <cell r="H1210">
            <v>-483.13</v>
          </cell>
          <cell r="I1210">
            <v>-7.23</v>
          </cell>
          <cell r="J1210">
            <v>0</v>
          </cell>
          <cell r="K1210">
            <v>-7.23</v>
          </cell>
          <cell r="L1210">
            <v>0</v>
          </cell>
          <cell r="M1210">
            <v>-22.22</v>
          </cell>
          <cell r="N1210">
            <v>-22.22</v>
          </cell>
          <cell r="O1210">
            <v>0</v>
          </cell>
          <cell r="P1210">
            <v>-4.79</v>
          </cell>
          <cell r="Q1210">
            <v>-190.2</v>
          </cell>
          <cell r="R1210">
            <v>-50</v>
          </cell>
          <cell r="S1210">
            <v>-50</v>
          </cell>
          <cell r="T1210">
            <v>0</v>
          </cell>
          <cell r="U1210">
            <v>-73.37</v>
          </cell>
          <cell r="V1210">
            <v>-15.19</v>
          </cell>
          <cell r="W1210">
            <v>-10.37</v>
          </cell>
          <cell r="X1210">
            <v>0</v>
          </cell>
          <cell r="Y1210">
            <v>-10.37</v>
          </cell>
          <cell r="Z1210">
            <v>0</v>
          </cell>
          <cell r="AA1210">
            <v>0</v>
          </cell>
          <cell r="AB1210">
            <v>0</v>
          </cell>
          <cell r="AC1210">
            <v>-109.76</v>
          </cell>
          <cell r="AD1210">
            <v>0</v>
          </cell>
        </row>
        <row r="1211">
          <cell r="F1211" t="str">
            <v>786301040018</v>
          </cell>
          <cell r="G1211">
            <v>-293.72000000000003</v>
          </cell>
          <cell r="H1211">
            <v>-293.72000000000003</v>
          </cell>
          <cell r="I1211">
            <v>-529.72</v>
          </cell>
          <cell r="J1211">
            <v>0</v>
          </cell>
          <cell r="K1211">
            <v>-469.62</v>
          </cell>
          <cell r="L1211">
            <v>-60.1</v>
          </cell>
          <cell r="M1211">
            <v>0</v>
          </cell>
          <cell r="N1211">
            <v>0</v>
          </cell>
          <cell r="O1211">
            <v>0</v>
          </cell>
          <cell r="P1211">
            <v>628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-72.8</v>
          </cell>
          <cell r="W1211">
            <v>-76.8</v>
          </cell>
          <cell r="X1211">
            <v>-36.4</v>
          </cell>
          <cell r="Y1211">
            <v>-40.4</v>
          </cell>
          <cell r="Z1211">
            <v>-202</v>
          </cell>
          <cell r="AA1211">
            <v>-40.4</v>
          </cell>
          <cell r="AB1211">
            <v>-161.6</v>
          </cell>
          <cell r="AC1211">
            <v>-40.4</v>
          </cell>
          <cell r="AD1211">
            <v>0</v>
          </cell>
        </row>
        <row r="1212">
          <cell r="F1212" t="str">
            <v>786301040020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</row>
        <row r="1213">
          <cell r="F1213" t="str">
            <v>786301040021</v>
          </cell>
          <cell r="G1213">
            <v>-538964.4</v>
          </cell>
          <cell r="H1213">
            <v>-538964.4</v>
          </cell>
          <cell r="I1213">
            <v>-77369.5</v>
          </cell>
          <cell r="J1213">
            <v>-36458.18</v>
          </cell>
          <cell r="K1213">
            <v>-31110.11</v>
          </cell>
          <cell r="L1213">
            <v>-9801.2099999999991</v>
          </cell>
          <cell r="M1213">
            <v>-89458.25</v>
          </cell>
          <cell r="N1213">
            <v>-75228.25</v>
          </cell>
          <cell r="O1213">
            <v>-14230</v>
          </cell>
          <cell r="P1213">
            <v>-122687.56</v>
          </cell>
          <cell r="Q1213">
            <v>-17741.43</v>
          </cell>
          <cell r="R1213">
            <v>-52461.69</v>
          </cell>
          <cell r="S1213">
            <v>-33140.300000000003</v>
          </cell>
          <cell r="T1213">
            <v>-19321.39</v>
          </cell>
          <cell r="U1213">
            <v>-44966.32</v>
          </cell>
          <cell r="V1213">
            <v>-59164.19</v>
          </cell>
          <cell r="W1213">
            <v>-52120.460000000006</v>
          </cell>
          <cell r="X1213">
            <v>-44006.44</v>
          </cell>
          <cell r="Y1213">
            <v>-8114.02</v>
          </cell>
          <cell r="Z1213">
            <v>-9521.9</v>
          </cell>
          <cell r="AA1213">
            <v>-5975.78</v>
          </cell>
          <cell r="AB1213">
            <v>-3546.12</v>
          </cell>
          <cell r="AC1213">
            <v>-13473.1</v>
          </cell>
          <cell r="AD1213">
            <v>0</v>
          </cell>
        </row>
        <row r="1214">
          <cell r="F1214" t="str">
            <v>786301040022</v>
          </cell>
          <cell r="G1214">
            <v>-7665908.4700000007</v>
          </cell>
          <cell r="H1214">
            <v>-7665908.4699999997</v>
          </cell>
          <cell r="I1214">
            <v>-1204232.08</v>
          </cell>
          <cell r="J1214">
            <v>-484353.45</v>
          </cell>
          <cell r="K1214">
            <v>-434743.4</v>
          </cell>
          <cell r="L1214">
            <v>-285135.23</v>
          </cell>
          <cell r="M1214">
            <v>-897059.92</v>
          </cell>
          <cell r="N1214">
            <v>-720104.42</v>
          </cell>
          <cell r="O1214">
            <v>-176955.5</v>
          </cell>
          <cell r="P1214">
            <v>-1830344.36</v>
          </cell>
          <cell r="Q1214">
            <v>-178687</v>
          </cell>
          <cell r="R1214">
            <v>-398289.49</v>
          </cell>
          <cell r="S1214">
            <v>-277453.69</v>
          </cell>
          <cell r="T1214">
            <v>-120835.8</v>
          </cell>
          <cell r="U1214">
            <v>-590480.63</v>
          </cell>
          <cell r="V1214">
            <v>-884047.88</v>
          </cell>
          <cell r="W1214">
            <v>-1071723.6199999999</v>
          </cell>
          <cell r="X1214">
            <v>-858190.72</v>
          </cell>
          <cell r="Y1214">
            <v>-213532.9</v>
          </cell>
          <cell r="Z1214">
            <v>-317626.23999999999</v>
          </cell>
          <cell r="AA1214">
            <v>-101599.62</v>
          </cell>
          <cell r="AB1214">
            <v>-216026.62</v>
          </cell>
          <cell r="AC1214">
            <v>-293417.25</v>
          </cell>
          <cell r="AD1214">
            <v>0</v>
          </cell>
        </row>
        <row r="1215">
          <cell r="F1215" t="str">
            <v>786301040023</v>
          </cell>
          <cell r="G1215">
            <v>-1224978.4400000002</v>
          </cell>
          <cell r="H1215">
            <v>-1224978.44</v>
          </cell>
          <cell r="I1215">
            <v>-148578.29</v>
          </cell>
          <cell r="J1215">
            <v>-37427.15</v>
          </cell>
          <cell r="K1215">
            <v>-86432.89</v>
          </cell>
          <cell r="L1215">
            <v>-24718.25</v>
          </cell>
          <cell r="M1215">
            <v>-172238.57</v>
          </cell>
          <cell r="N1215">
            <v>-122546.25</v>
          </cell>
          <cell r="O1215">
            <v>-49692.32</v>
          </cell>
          <cell r="P1215">
            <v>-320648.96999999997</v>
          </cell>
          <cell r="Q1215">
            <v>-13145.11</v>
          </cell>
          <cell r="R1215">
            <v>-35669.270000000004</v>
          </cell>
          <cell r="S1215">
            <v>-20196.810000000001</v>
          </cell>
          <cell r="T1215">
            <v>-15472.46</v>
          </cell>
          <cell r="U1215">
            <v>-75884.28</v>
          </cell>
          <cell r="V1215">
            <v>-109677.46</v>
          </cell>
          <cell r="W1215">
            <v>-297058.56999999995</v>
          </cell>
          <cell r="X1215">
            <v>-274118.40999999997</v>
          </cell>
          <cell r="Y1215">
            <v>-22940.16</v>
          </cell>
          <cell r="Z1215">
            <v>-37641.620000000003</v>
          </cell>
          <cell r="AA1215">
            <v>-12881.81</v>
          </cell>
          <cell r="AB1215">
            <v>-24759.81</v>
          </cell>
          <cell r="AC1215">
            <v>-14436.3</v>
          </cell>
          <cell r="AD1215">
            <v>0</v>
          </cell>
        </row>
        <row r="1216">
          <cell r="F1216" t="str">
            <v>786301040024</v>
          </cell>
          <cell r="G1216">
            <v>-155995.57</v>
          </cell>
          <cell r="H1216">
            <v>-155995.57</v>
          </cell>
          <cell r="I1216">
            <v>-15151.240000000002</v>
          </cell>
          <cell r="J1216">
            <v>-8267.07</v>
          </cell>
          <cell r="K1216">
            <v>-2253.13</v>
          </cell>
          <cell r="L1216">
            <v>-4631.04</v>
          </cell>
          <cell r="M1216">
            <v>-27604.63</v>
          </cell>
          <cell r="N1216">
            <v>-26212.639999999999</v>
          </cell>
          <cell r="O1216">
            <v>-1391.99</v>
          </cell>
          <cell r="P1216">
            <v>-35436.300000000003</v>
          </cell>
          <cell r="Q1216">
            <v>-8309.08</v>
          </cell>
          <cell r="R1216">
            <v>-11474.619999999999</v>
          </cell>
          <cell r="S1216">
            <v>-7012.59</v>
          </cell>
          <cell r="T1216">
            <v>-4462.03</v>
          </cell>
          <cell r="U1216">
            <v>-11123.07</v>
          </cell>
          <cell r="V1216">
            <v>-17974.009999999998</v>
          </cell>
          <cell r="W1216">
            <v>-14046.7</v>
          </cell>
          <cell r="X1216">
            <v>-8698.32</v>
          </cell>
          <cell r="Y1216">
            <v>-5348.38</v>
          </cell>
          <cell r="Z1216">
            <v>-8215.85</v>
          </cell>
          <cell r="AA1216">
            <v>-2172.81</v>
          </cell>
          <cell r="AB1216">
            <v>-6043.04</v>
          </cell>
          <cell r="AC1216">
            <v>-6660.07</v>
          </cell>
          <cell r="AD1216">
            <v>0</v>
          </cell>
        </row>
        <row r="1217">
          <cell r="F1217" t="str">
            <v>786301040025</v>
          </cell>
          <cell r="G1217">
            <v>-6831.1900000000005</v>
          </cell>
          <cell r="H1217">
            <v>-6831.19</v>
          </cell>
          <cell r="I1217">
            <v>-1895.7000000000003</v>
          </cell>
          <cell r="J1217">
            <v>-351.19</v>
          </cell>
          <cell r="K1217">
            <v>-1288.6400000000001</v>
          </cell>
          <cell r="L1217">
            <v>-255.87</v>
          </cell>
          <cell r="M1217">
            <v>-774.29</v>
          </cell>
          <cell r="N1217">
            <v>-735.5</v>
          </cell>
          <cell r="O1217">
            <v>-38.79</v>
          </cell>
          <cell r="P1217">
            <v>-1595.77</v>
          </cell>
          <cell r="Q1217">
            <v>-95.87</v>
          </cell>
          <cell r="R1217">
            <v>-212.88</v>
          </cell>
          <cell r="S1217">
            <v>-193.23</v>
          </cell>
          <cell r="T1217">
            <v>-19.649999999999999</v>
          </cell>
          <cell r="U1217">
            <v>-573.22</v>
          </cell>
          <cell r="V1217">
            <v>-733.38</v>
          </cell>
          <cell r="W1217">
            <v>-605.91</v>
          </cell>
          <cell r="X1217">
            <v>-522.27</v>
          </cell>
          <cell r="Y1217">
            <v>-83.64</v>
          </cell>
          <cell r="Z1217">
            <v>-101.8</v>
          </cell>
          <cell r="AA1217">
            <v>-25</v>
          </cell>
          <cell r="AB1217">
            <v>-76.8</v>
          </cell>
          <cell r="AC1217">
            <v>-242.37</v>
          </cell>
          <cell r="AD1217">
            <v>0</v>
          </cell>
        </row>
        <row r="1218">
          <cell r="F1218" t="str">
            <v>786301040026</v>
          </cell>
          <cell r="G1218">
            <v>-1662.6399999999999</v>
          </cell>
          <cell r="H1218">
            <v>-1662.64</v>
          </cell>
          <cell r="I1218">
            <v>-80.52</v>
          </cell>
          <cell r="J1218">
            <v>-10</v>
          </cell>
          <cell r="K1218">
            <v>-70.52</v>
          </cell>
          <cell r="L1218">
            <v>0</v>
          </cell>
          <cell r="M1218">
            <v>-165.86999999999998</v>
          </cell>
          <cell r="N1218">
            <v>-145.66999999999999</v>
          </cell>
          <cell r="O1218">
            <v>-20.2</v>
          </cell>
          <cell r="P1218">
            <v>-550.85</v>
          </cell>
          <cell r="Q1218">
            <v>0</v>
          </cell>
          <cell r="R1218">
            <v>-143.93</v>
          </cell>
          <cell r="S1218">
            <v>-75</v>
          </cell>
          <cell r="T1218">
            <v>-68.930000000000007</v>
          </cell>
          <cell r="U1218">
            <v>-51.11</v>
          </cell>
          <cell r="V1218">
            <v>-244.14</v>
          </cell>
          <cell r="W1218">
            <v>-348.84999999999997</v>
          </cell>
          <cell r="X1218">
            <v>-308.45</v>
          </cell>
          <cell r="Y1218">
            <v>-40.4</v>
          </cell>
          <cell r="Z1218">
            <v>-77.37</v>
          </cell>
          <cell r="AA1218">
            <v>0</v>
          </cell>
          <cell r="AB1218">
            <v>-77.37</v>
          </cell>
          <cell r="AC1218">
            <v>0</v>
          </cell>
          <cell r="AD1218">
            <v>0</v>
          </cell>
        </row>
        <row r="1219">
          <cell r="F1219" t="str">
            <v>786301040027</v>
          </cell>
          <cell r="G1219">
            <v>-3744.01</v>
          </cell>
          <cell r="H1219">
            <v>-3744.01</v>
          </cell>
          <cell r="I1219">
            <v>-486.15</v>
          </cell>
          <cell r="J1219">
            <v>-215.47</v>
          </cell>
          <cell r="K1219">
            <v>-248.53</v>
          </cell>
          <cell r="L1219">
            <v>-22.15</v>
          </cell>
          <cell r="M1219">
            <v>-761.48</v>
          </cell>
          <cell r="N1219">
            <v>-544.9</v>
          </cell>
          <cell r="O1219">
            <v>-216.58</v>
          </cell>
          <cell r="P1219">
            <v>-508.46</v>
          </cell>
          <cell r="Q1219">
            <v>-219.04</v>
          </cell>
          <cell r="R1219">
            <v>-335.89</v>
          </cell>
          <cell r="S1219">
            <v>-152.88</v>
          </cell>
          <cell r="T1219">
            <v>-183.01</v>
          </cell>
          <cell r="U1219">
            <v>-360.86</v>
          </cell>
          <cell r="V1219">
            <v>-350.51</v>
          </cell>
          <cell r="W1219">
            <v>-309.31</v>
          </cell>
          <cell r="X1219">
            <v>-197.56</v>
          </cell>
          <cell r="Y1219">
            <v>-111.75</v>
          </cell>
          <cell r="Z1219">
            <v>-164.69</v>
          </cell>
          <cell r="AA1219">
            <v>-2.5</v>
          </cell>
          <cell r="AB1219">
            <v>-162.19</v>
          </cell>
          <cell r="AC1219">
            <v>-247.62</v>
          </cell>
          <cell r="AD1219">
            <v>0</v>
          </cell>
        </row>
        <row r="1220">
          <cell r="F1220" t="str">
            <v>786301040028</v>
          </cell>
          <cell r="G1220">
            <v>-18036.87</v>
          </cell>
          <cell r="H1220">
            <v>-18036.87</v>
          </cell>
          <cell r="I1220">
            <v>-8208.9500000000007</v>
          </cell>
          <cell r="J1220">
            <v>-845</v>
          </cell>
          <cell r="K1220">
            <v>-6657.43</v>
          </cell>
          <cell r="L1220">
            <v>-706.52</v>
          </cell>
          <cell r="M1220">
            <v>-827.44999999999993</v>
          </cell>
          <cell r="N1220">
            <v>-787.05</v>
          </cell>
          <cell r="O1220">
            <v>-40.4</v>
          </cell>
          <cell r="P1220">
            <v>-3499.45</v>
          </cell>
          <cell r="Q1220">
            <v>-80.8</v>
          </cell>
          <cell r="R1220">
            <v>-76.8</v>
          </cell>
          <cell r="S1220">
            <v>-76.8</v>
          </cell>
          <cell r="T1220">
            <v>0</v>
          </cell>
          <cell r="U1220">
            <v>-351</v>
          </cell>
          <cell r="V1220">
            <v>-657.35</v>
          </cell>
          <cell r="W1220">
            <v>-2268.48</v>
          </cell>
          <cell r="X1220">
            <v>-907.28</v>
          </cell>
          <cell r="Y1220">
            <v>-1361.2</v>
          </cell>
          <cell r="Z1220">
            <v>-1426.7</v>
          </cell>
          <cell r="AA1220">
            <v>-519.1</v>
          </cell>
          <cell r="AB1220">
            <v>-907.6</v>
          </cell>
          <cell r="AC1220">
            <v>-639.89</v>
          </cell>
          <cell r="AD1220">
            <v>0</v>
          </cell>
        </row>
        <row r="1221">
          <cell r="F1221" t="str">
            <v>798901030200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</row>
        <row r="1222">
          <cell r="F1222" t="str">
            <v>798901030210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F1223" t="str">
            <v>798901030212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F1224" t="str">
            <v>798901030213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F1225" t="str">
            <v>798901030220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</row>
        <row r="1226">
          <cell r="F1226" t="str">
            <v>798901030221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</row>
        <row r="1227">
          <cell r="F1227" t="str">
            <v>798901030230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</row>
        <row r="1228">
          <cell r="F1228" t="str">
            <v>798901030231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</row>
        <row r="1229">
          <cell r="F1229" t="str">
            <v>798901030240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</row>
        <row r="1230">
          <cell r="F1230" t="str">
            <v>798901030241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</row>
        <row r="1231">
          <cell r="F1231" t="str">
            <v>798901030250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</row>
        <row r="1232">
          <cell r="F1232" t="str">
            <v>798901030251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</row>
        <row r="1233">
          <cell r="F1233" t="str">
            <v>798901030260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</row>
        <row r="1234">
          <cell r="F1234" t="str">
            <v>798901030261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</row>
        <row r="1235">
          <cell r="F1235" t="str">
            <v>798901030270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F1236" t="str">
            <v>798901030271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</row>
        <row r="1237">
          <cell r="F1237" t="str">
            <v>798901030280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F1238" t="str">
            <v>798901030281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</row>
        <row r="1239">
          <cell r="F1239" t="str">
            <v>798901030510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</row>
        <row r="1240">
          <cell r="F1240" t="str">
            <v>798901030511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</row>
        <row r="1241">
          <cell r="F1241" t="str">
            <v>798901030512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242">
          <cell r="F1242" t="str">
            <v>798901030900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</row>
        <row r="1243">
          <cell r="F1243" t="str">
            <v>798901030910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</row>
        <row r="1244">
          <cell r="F1244" t="str">
            <v>798901030911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</row>
        <row r="1245">
          <cell r="F1245" t="str">
            <v>798901031310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</row>
        <row r="1246">
          <cell r="F1246" t="str">
            <v>798901031311</v>
          </cell>
          <cell r="G1246">
            <v>8584.7999999999993</v>
          </cell>
          <cell r="H1246">
            <v>8584.7999999999993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8584.7999999999993</v>
          </cell>
          <cell r="X1246">
            <v>0</v>
          </cell>
          <cell r="Y1246">
            <v>8584.7999999999993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</row>
        <row r="1247">
          <cell r="F1247" t="str">
            <v>798901031510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</row>
        <row r="1248">
          <cell r="F1248" t="str">
            <v>798901031511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</row>
        <row r="1249">
          <cell r="F1249" t="str">
            <v>798901032000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</row>
        <row r="1250">
          <cell r="F1250" t="str">
            <v>798901032001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</row>
        <row r="1251">
          <cell r="F1251" t="str">
            <v>798901032120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</row>
        <row r="1252">
          <cell r="F1252" t="str">
            <v>798901032121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</row>
        <row r="1253">
          <cell r="F1253" t="str">
            <v>798901032122</v>
          </cell>
          <cell r="G1253">
            <v>178397.64</v>
          </cell>
          <cell r="H1253">
            <v>178397.64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178397.64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</row>
        <row r="1254">
          <cell r="F1254" t="str">
            <v>798901033300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</row>
        <row r="1255">
          <cell r="F1255" t="str">
            <v>798901033311</v>
          </cell>
          <cell r="G1255">
            <v>15840</v>
          </cell>
          <cell r="H1255">
            <v>15840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15840</v>
          </cell>
          <cell r="N1255">
            <v>15840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</row>
        <row r="1256">
          <cell r="F1256" t="str">
            <v>798901033400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</row>
        <row r="1257">
          <cell r="F1257" t="str">
            <v>798901033441</v>
          </cell>
          <cell r="G1257">
            <v>10830.68</v>
          </cell>
          <cell r="H1257">
            <v>10830.68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10830.68</v>
          </cell>
          <cell r="N1257">
            <v>0</v>
          </cell>
          <cell r="O1257">
            <v>10830.68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</row>
        <row r="1258">
          <cell r="F1258" t="str">
            <v>798901033620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</row>
        <row r="1259">
          <cell r="F1259" t="str">
            <v>798901033621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</row>
        <row r="1260">
          <cell r="F1260" t="str">
            <v>798901034400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</row>
        <row r="1261">
          <cell r="F1261" t="str">
            <v>798901034411</v>
          </cell>
          <cell r="G1261">
            <v>950.55</v>
          </cell>
          <cell r="H1261">
            <v>950.55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950.55</v>
          </cell>
          <cell r="AA1261">
            <v>950.55</v>
          </cell>
          <cell r="AB1261">
            <v>0</v>
          </cell>
          <cell r="AC1261">
            <v>0</v>
          </cell>
          <cell r="AD1261">
            <v>0</v>
          </cell>
        </row>
        <row r="1262">
          <cell r="F1262" t="str">
            <v>798901035100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</row>
        <row r="1263">
          <cell r="F1263" t="str">
            <v>798901035101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</row>
        <row r="1264">
          <cell r="F1264" t="str">
            <v>798901035200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</row>
        <row r="1265">
          <cell r="F1265" t="str">
            <v>798901035210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F1266" t="str">
            <v>798901035211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F1267" t="str">
            <v>798901035212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F1268" t="str">
            <v>798901035220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</row>
        <row r="1269">
          <cell r="F1269" t="str">
            <v>798901035221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</row>
        <row r="1270">
          <cell r="F1270" t="str">
            <v>798901035222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</row>
        <row r="1271">
          <cell r="F1271" t="str">
            <v>798901035400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</row>
        <row r="1272">
          <cell r="F1272" t="str">
            <v>798901035420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</row>
        <row r="1273">
          <cell r="F1273" t="str">
            <v>798901035421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</row>
        <row r="1274">
          <cell r="F1274" t="str">
            <v>798901035500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</row>
        <row r="1275">
          <cell r="F1275" t="str">
            <v>798901035510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</row>
        <row r="1276">
          <cell r="F1276" t="str">
            <v>798901035511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</row>
        <row r="1277">
          <cell r="F1277" t="str">
            <v>798901035512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</row>
        <row r="1278">
          <cell r="F1278" t="str">
            <v>798901035520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</row>
        <row r="1279">
          <cell r="F1279" t="str">
            <v>798901035521</v>
          </cell>
          <cell r="G1279">
            <v>27.5</v>
          </cell>
          <cell r="H1279">
            <v>27.5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27.5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</row>
        <row r="1280">
          <cell r="F1280" t="str">
            <v>798901035522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</row>
        <row r="1281">
          <cell r="F1281" t="str">
            <v>798901035610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</row>
        <row r="1282">
          <cell r="F1282" t="str">
            <v>798901035611</v>
          </cell>
          <cell r="G1282">
            <v>11916.94</v>
          </cell>
          <cell r="H1282">
            <v>11916.94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60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11856.94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</row>
        <row r="1283">
          <cell r="F1283" t="str">
            <v>798901035612</v>
          </cell>
          <cell r="G1283">
            <v>233641.91</v>
          </cell>
          <cell r="H1283">
            <v>233641.91</v>
          </cell>
          <cell r="I1283">
            <v>214753.03</v>
          </cell>
          <cell r="J1283">
            <v>0</v>
          </cell>
          <cell r="K1283">
            <v>214753.03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18888.88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F1284" t="str">
            <v>798901035613</v>
          </cell>
          <cell r="G1284">
            <v>36448.42</v>
          </cell>
          <cell r="H1284">
            <v>36448.42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268.72000000000003</v>
          </cell>
          <cell r="N1284">
            <v>268.72000000000003</v>
          </cell>
          <cell r="O1284">
            <v>0</v>
          </cell>
          <cell r="P1284">
            <v>2560.98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33618.720000000001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</row>
        <row r="1285">
          <cell r="F1285" t="str">
            <v>798901035614</v>
          </cell>
          <cell r="G1285">
            <v>1239.8</v>
          </cell>
          <cell r="H1285">
            <v>1239.8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646.79999999999995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593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</row>
        <row r="1286">
          <cell r="F1286" t="str">
            <v>798901035700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</row>
        <row r="1287">
          <cell r="F1287" t="str">
            <v>798901035710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</row>
        <row r="1288">
          <cell r="F1288" t="str">
            <v>798901035711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</row>
        <row r="1289">
          <cell r="F1289" t="str">
            <v>798901035720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</row>
        <row r="1290">
          <cell r="F1290" t="str">
            <v>798901035721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</row>
        <row r="1291">
          <cell r="F1291" t="str">
            <v>798901035810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</row>
        <row r="1292">
          <cell r="F1292" t="str">
            <v>798901035811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F1293" t="str">
            <v>798901035820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F1294" t="str">
            <v>798901035821</v>
          </cell>
          <cell r="G1294">
            <v>649.34</v>
          </cell>
          <cell r="H1294">
            <v>649.34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649.34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</row>
        <row r="1295">
          <cell r="F1295" t="str">
            <v>798901051410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</row>
        <row r="1296">
          <cell r="F1296" t="str">
            <v>798901051411</v>
          </cell>
          <cell r="G1296">
            <v>9459.0499999999993</v>
          </cell>
          <cell r="H1296">
            <v>9459.0499999999993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9459.0499999999993</v>
          </cell>
          <cell r="AA1296">
            <v>9459.0499999999993</v>
          </cell>
          <cell r="AB1296">
            <v>0</v>
          </cell>
          <cell r="AC1296">
            <v>0</v>
          </cell>
          <cell r="AD1296">
            <v>0</v>
          </cell>
        </row>
        <row r="1297">
          <cell r="F1297" t="str">
            <v>798901051420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</row>
        <row r="1298">
          <cell r="F1298" t="str">
            <v>798901051421</v>
          </cell>
          <cell r="G1298">
            <v>9563.48</v>
          </cell>
          <cell r="H1298">
            <v>9563.48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9563.48</v>
          </cell>
          <cell r="AA1298">
            <v>9563.48</v>
          </cell>
          <cell r="AB1298">
            <v>0</v>
          </cell>
          <cell r="AC1298">
            <v>0</v>
          </cell>
          <cell r="AD1298">
            <v>0</v>
          </cell>
        </row>
        <row r="1299">
          <cell r="F1299" t="str">
            <v>798901051620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</row>
        <row r="1300">
          <cell r="F1300" t="str">
            <v>798901051621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</row>
        <row r="1301">
          <cell r="F1301" t="str">
            <v>811201010200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</row>
        <row r="1302">
          <cell r="F1302" t="str">
            <v>811201010201</v>
          </cell>
          <cell r="G1302">
            <v>-6417</v>
          </cell>
          <cell r="H1302">
            <v>-6417</v>
          </cell>
          <cell r="I1302">
            <v>-50</v>
          </cell>
          <cell r="J1302">
            <v>0</v>
          </cell>
          <cell r="K1302">
            <v>-50</v>
          </cell>
          <cell r="L1302">
            <v>0</v>
          </cell>
          <cell r="M1302">
            <v>-150</v>
          </cell>
          <cell r="N1302">
            <v>-150</v>
          </cell>
          <cell r="O1302">
            <v>0</v>
          </cell>
          <cell r="P1302">
            <v>-2825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-1750</v>
          </cell>
          <cell r="V1302">
            <v>-100</v>
          </cell>
          <cell r="W1302">
            <v>-667</v>
          </cell>
          <cell r="X1302">
            <v>0</v>
          </cell>
          <cell r="Y1302">
            <v>-667</v>
          </cell>
          <cell r="Z1302">
            <v>-770</v>
          </cell>
          <cell r="AA1302">
            <v>-770</v>
          </cell>
          <cell r="AB1302">
            <v>0</v>
          </cell>
          <cell r="AC1302">
            <v>-95</v>
          </cell>
          <cell r="AD1302">
            <v>-10</v>
          </cell>
        </row>
        <row r="1303">
          <cell r="F1303" t="str">
            <v>811201010202</v>
          </cell>
          <cell r="G1303">
            <v>-70</v>
          </cell>
          <cell r="H1303">
            <v>-70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-12</v>
          </cell>
          <cell r="N1303">
            <v>-12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-10</v>
          </cell>
          <cell r="V1303">
            <v>-12</v>
          </cell>
          <cell r="W1303">
            <v>-24</v>
          </cell>
          <cell r="X1303">
            <v>0</v>
          </cell>
          <cell r="Y1303">
            <v>-24</v>
          </cell>
          <cell r="Z1303">
            <v>-12</v>
          </cell>
          <cell r="AA1303">
            <v>-12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F1304" t="str">
            <v>811201010203</v>
          </cell>
          <cell r="G1304">
            <v>-139459.94</v>
          </cell>
          <cell r="H1304">
            <v>-139459.94</v>
          </cell>
          <cell r="I1304">
            <v>-1378.1</v>
          </cell>
          <cell r="J1304">
            <v>-253.7</v>
          </cell>
          <cell r="K1304">
            <v>-369.5</v>
          </cell>
          <cell r="L1304">
            <v>-126.29</v>
          </cell>
          <cell r="M1304">
            <v>-1619.26</v>
          </cell>
          <cell r="N1304">
            <v>-720</v>
          </cell>
          <cell r="O1304">
            <v>-50</v>
          </cell>
          <cell r="P1304">
            <v>-5499.54</v>
          </cell>
          <cell r="Q1304">
            <v>-1609.12</v>
          </cell>
          <cell r="R1304">
            <v>-1181.6599999999999</v>
          </cell>
          <cell r="S1304">
            <v>-661.05</v>
          </cell>
          <cell r="T1304">
            <v>-180</v>
          </cell>
          <cell r="U1304">
            <v>-1542.49</v>
          </cell>
          <cell r="V1304">
            <v>-1434.7</v>
          </cell>
          <cell r="W1304">
            <v>-913.57</v>
          </cell>
          <cell r="X1304">
            <v>-182.5</v>
          </cell>
          <cell r="Y1304">
            <v>-130</v>
          </cell>
          <cell r="Z1304">
            <v>-1770.6999999999998</v>
          </cell>
          <cell r="AA1304">
            <v>-641.16999999999996</v>
          </cell>
          <cell r="AB1304">
            <v>-745.5</v>
          </cell>
          <cell r="AC1304">
            <v>-890.16</v>
          </cell>
          <cell r="AD1304">
            <v>-121620.64</v>
          </cell>
        </row>
        <row r="1305">
          <cell r="F1305" t="str">
            <v>811201010204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</row>
        <row r="1306">
          <cell r="F1306" t="str">
            <v>811201010600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</row>
        <row r="1307">
          <cell r="F1307" t="str">
            <v>811201010601</v>
          </cell>
          <cell r="G1307">
            <v>-2985.31</v>
          </cell>
          <cell r="H1307">
            <v>-2985.31</v>
          </cell>
          <cell r="I1307">
            <v>-350</v>
          </cell>
          <cell r="J1307">
            <v>0</v>
          </cell>
          <cell r="K1307">
            <v>-350</v>
          </cell>
          <cell r="L1307">
            <v>0</v>
          </cell>
          <cell r="M1307">
            <v>-636.20000000000005</v>
          </cell>
          <cell r="N1307">
            <v>-636.20000000000005</v>
          </cell>
          <cell r="O1307">
            <v>0</v>
          </cell>
          <cell r="P1307">
            <v>-644</v>
          </cell>
          <cell r="Q1307">
            <v>-18.61</v>
          </cell>
          <cell r="R1307">
            <v>0</v>
          </cell>
          <cell r="S1307">
            <v>0</v>
          </cell>
          <cell r="T1307">
            <v>0</v>
          </cell>
          <cell r="U1307">
            <v>-965</v>
          </cell>
          <cell r="V1307">
            <v>-275</v>
          </cell>
          <cell r="W1307">
            <v>-21.5</v>
          </cell>
          <cell r="X1307">
            <v>0</v>
          </cell>
          <cell r="Y1307">
            <v>-21.5</v>
          </cell>
          <cell r="Z1307">
            <v>0</v>
          </cell>
          <cell r="AA1307">
            <v>0</v>
          </cell>
          <cell r="AB1307">
            <v>0</v>
          </cell>
          <cell r="AC1307">
            <v>-20</v>
          </cell>
          <cell r="AD1307">
            <v>-55</v>
          </cell>
        </row>
        <row r="1308">
          <cell r="F1308" t="str">
            <v>811201010602</v>
          </cell>
          <cell r="G1308">
            <v>-742.6</v>
          </cell>
          <cell r="H1308">
            <v>-742.6</v>
          </cell>
          <cell r="I1308">
            <v>-160</v>
          </cell>
          <cell r="J1308">
            <v>0</v>
          </cell>
          <cell r="K1308">
            <v>-160</v>
          </cell>
          <cell r="L1308">
            <v>0</v>
          </cell>
          <cell r="M1308">
            <v>-95.5</v>
          </cell>
          <cell r="N1308">
            <v>-95.5</v>
          </cell>
          <cell r="O1308">
            <v>0</v>
          </cell>
          <cell r="P1308">
            <v>-50.5</v>
          </cell>
          <cell r="Q1308">
            <v>-58.5</v>
          </cell>
          <cell r="R1308">
            <v>0</v>
          </cell>
          <cell r="S1308">
            <v>0</v>
          </cell>
          <cell r="T1308">
            <v>0</v>
          </cell>
          <cell r="U1308">
            <v>-226.5</v>
          </cell>
          <cell r="V1308">
            <v>-96</v>
          </cell>
          <cell r="W1308">
            <v>-14.5</v>
          </cell>
          <cell r="X1308">
            <v>0</v>
          </cell>
          <cell r="Y1308">
            <v>-14.5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-41.1</v>
          </cell>
        </row>
        <row r="1309">
          <cell r="F1309" t="str">
            <v>811999010300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</row>
        <row r="1310">
          <cell r="F1310" t="str">
            <v>811999010301</v>
          </cell>
          <cell r="G1310">
            <v>-216.06</v>
          </cell>
          <cell r="H1310">
            <v>-216.06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-100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-116.06</v>
          </cell>
          <cell r="AA1310">
            <v>-116.06</v>
          </cell>
          <cell r="AB1310">
            <v>0</v>
          </cell>
          <cell r="AC1310">
            <v>0</v>
          </cell>
          <cell r="AD1310">
            <v>0</v>
          </cell>
        </row>
        <row r="1311">
          <cell r="F1311" t="str">
            <v>811999010400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</row>
        <row r="1312">
          <cell r="F1312" t="str">
            <v>811999010401</v>
          </cell>
          <cell r="G1312">
            <v>-1791.48</v>
          </cell>
          <cell r="H1312">
            <v>-1791.48</v>
          </cell>
          <cell r="I1312">
            <v>-109.09</v>
          </cell>
          <cell r="J1312">
            <v>-83.04</v>
          </cell>
          <cell r="K1312">
            <v>0</v>
          </cell>
          <cell r="L1312">
            <v>-26.05</v>
          </cell>
          <cell r="M1312">
            <v>-70</v>
          </cell>
          <cell r="N1312">
            <v>-70</v>
          </cell>
          <cell r="O1312">
            <v>0</v>
          </cell>
          <cell r="P1312">
            <v>-254.68</v>
          </cell>
          <cell r="Q1312">
            <v>-249.53</v>
          </cell>
          <cell r="R1312">
            <v>-570</v>
          </cell>
          <cell r="S1312">
            <v>-145</v>
          </cell>
          <cell r="T1312">
            <v>-25</v>
          </cell>
          <cell r="U1312">
            <v>-70</v>
          </cell>
          <cell r="V1312">
            <v>0</v>
          </cell>
          <cell r="W1312">
            <v>-60</v>
          </cell>
          <cell r="X1312">
            <v>-20</v>
          </cell>
          <cell r="Y1312">
            <v>-40</v>
          </cell>
          <cell r="Z1312">
            <v>-20</v>
          </cell>
          <cell r="AA1312">
            <v>0</v>
          </cell>
          <cell r="AB1312">
            <v>-20</v>
          </cell>
          <cell r="AC1312">
            <v>-186.69</v>
          </cell>
          <cell r="AD1312">
            <v>-201.49</v>
          </cell>
        </row>
        <row r="1313">
          <cell r="F1313" t="str">
            <v>811999010402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</row>
        <row r="1314">
          <cell r="F1314" t="str">
            <v>811999010403</v>
          </cell>
          <cell r="G1314">
            <v>-1144.28</v>
          </cell>
          <cell r="H1314">
            <v>-1144.28</v>
          </cell>
          <cell r="I1314">
            <v>-65</v>
          </cell>
          <cell r="J1314">
            <v>-10</v>
          </cell>
          <cell r="K1314">
            <v>-55</v>
          </cell>
          <cell r="L1314">
            <v>0</v>
          </cell>
          <cell r="M1314">
            <v>-20</v>
          </cell>
          <cell r="N1314">
            <v>-20</v>
          </cell>
          <cell r="O1314">
            <v>0</v>
          </cell>
          <cell r="P1314">
            <v>-100</v>
          </cell>
          <cell r="Q1314">
            <v>-35</v>
          </cell>
          <cell r="R1314">
            <v>0</v>
          </cell>
          <cell r="S1314">
            <v>0</v>
          </cell>
          <cell r="T1314">
            <v>0</v>
          </cell>
          <cell r="U1314">
            <v>-35</v>
          </cell>
          <cell r="V1314">
            <v>-404.28</v>
          </cell>
          <cell r="W1314">
            <v>-180</v>
          </cell>
          <cell r="X1314">
            <v>0</v>
          </cell>
          <cell r="Y1314">
            <v>-180</v>
          </cell>
          <cell r="Z1314">
            <v>-80</v>
          </cell>
          <cell r="AA1314">
            <v>-70</v>
          </cell>
          <cell r="AB1314">
            <v>-10</v>
          </cell>
          <cell r="AC1314">
            <v>-225</v>
          </cell>
          <cell r="AD1314">
            <v>0</v>
          </cell>
        </row>
        <row r="1315">
          <cell r="F1315" t="str">
            <v>811999010404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</row>
        <row r="1316">
          <cell r="F1316" t="str">
            <v>811999010405</v>
          </cell>
          <cell r="G1316">
            <v>-180035.44</v>
          </cell>
          <cell r="H1316">
            <v>-180035.44</v>
          </cell>
          <cell r="I1316">
            <v>-13107.16</v>
          </cell>
          <cell r="J1316">
            <v>-5202.12</v>
          </cell>
          <cell r="K1316">
            <v>-4272.1899999999996</v>
          </cell>
          <cell r="L1316">
            <v>-3632.85</v>
          </cell>
          <cell r="M1316">
            <v>-16721.580000000002</v>
          </cell>
          <cell r="N1316">
            <v>-14125.34</v>
          </cell>
          <cell r="O1316">
            <v>-2596.2399999999998</v>
          </cell>
          <cell r="P1316">
            <v>-37659.339999999997</v>
          </cell>
          <cell r="Q1316">
            <v>-12916.03</v>
          </cell>
          <cell r="R1316">
            <v>-9584.8100000000013</v>
          </cell>
          <cell r="S1316">
            <v>-6439.56</v>
          </cell>
          <cell r="T1316">
            <v>-3145.25</v>
          </cell>
          <cell r="U1316">
            <v>-18864.259999999998</v>
          </cell>
          <cell r="V1316">
            <v>-28427.05</v>
          </cell>
          <cell r="W1316">
            <v>-21076.35</v>
          </cell>
          <cell r="X1316">
            <v>-15437.18</v>
          </cell>
          <cell r="Y1316">
            <v>-5639.17</v>
          </cell>
          <cell r="Z1316">
            <v>-10428.5</v>
          </cell>
          <cell r="AA1316">
            <v>-6595.96</v>
          </cell>
          <cell r="AB1316">
            <v>-3417.54</v>
          </cell>
          <cell r="AC1316">
            <v>-11250.36</v>
          </cell>
          <cell r="AD1316">
            <v>0</v>
          </cell>
        </row>
        <row r="1317">
          <cell r="F1317" t="str">
            <v>811999010406</v>
          </cell>
          <cell r="G1317">
            <v>-7164.9000000000005</v>
          </cell>
          <cell r="H1317">
            <v>-7164.9</v>
          </cell>
          <cell r="I1317">
            <v>-119.61</v>
          </cell>
          <cell r="J1317">
            <v>-10</v>
          </cell>
          <cell r="K1317">
            <v>-84.61</v>
          </cell>
          <cell r="L1317">
            <v>-25</v>
          </cell>
          <cell r="M1317">
            <v>-354.66999999999996</v>
          </cell>
          <cell r="N1317">
            <v>-162.79</v>
          </cell>
          <cell r="O1317">
            <v>-191.88</v>
          </cell>
          <cell r="P1317">
            <v>-1508.81</v>
          </cell>
          <cell r="Q1317">
            <v>-354.04</v>
          </cell>
          <cell r="R1317">
            <v>-876.16</v>
          </cell>
          <cell r="S1317">
            <v>-826.27</v>
          </cell>
          <cell r="T1317">
            <v>-49.89</v>
          </cell>
          <cell r="U1317">
            <v>-1957.06</v>
          </cell>
          <cell r="V1317">
            <v>-499.36</v>
          </cell>
          <cell r="W1317">
            <v>-991.84</v>
          </cell>
          <cell r="X1317">
            <v>-941.84</v>
          </cell>
          <cell r="Y1317">
            <v>-50</v>
          </cell>
          <cell r="Z1317">
            <v>-180</v>
          </cell>
          <cell r="AA1317">
            <v>0</v>
          </cell>
          <cell r="AB1317">
            <v>-180</v>
          </cell>
          <cell r="AC1317">
            <v>-323.35000000000002</v>
          </cell>
          <cell r="AD1317">
            <v>0</v>
          </cell>
        </row>
        <row r="1318">
          <cell r="F1318" t="str">
            <v>811999010600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</row>
        <row r="1319">
          <cell r="F1319" t="str">
            <v>811999010601</v>
          </cell>
          <cell r="G1319">
            <v>-577.22</v>
          </cell>
          <cell r="H1319">
            <v>-577.22</v>
          </cell>
          <cell r="I1319">
            <v>-50</v>
          </cell>
          <cell r="J1319">
            <v>0</v>
          </cell>
          <cell r="K1319">
            <v>0</v>
          </cell>
          <cell r="L1319">
            <v>0</v>
          </cell>
          <cell r="M1319">
            <v>-40</v>
          </cell>
          <cell r="N1319">
            <v>-6</v>
          </cell>
          <cell r="O1319">
            <v>0</v>
          </cell>
          <cell r="P1319">
            <v>-177.21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-152.85</v>
          </cell>
          <cell r="V1319">
            <v>-72.010000000000005</v>
          </cell>
          <cell r="W1319">
            <v>-15.15</v>
          </cell>
          <cell r="X1319">
            <v>0</v>
          </cell>
          <cell r="Y1319">
            <v>0</v>
          </cell>
          <cell r="Z1319">
            <v>-70</v>
          </cell>
          <cell r="AA1319">
            <v>-50</v>
          </cell>
          <cell r="AB1319">
            <v>0</v>
          </cell>
          <cell r="AC1319">
            <v>0</v>
          </cell>
          <cell r="AD1319">
            <v>0</v>
          </cell>
        </row>
        <row r="1320">
          <cell r="F1320" t="str">
            <v>811999010700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</row>
        <row r="1321">
          <cell r="F1321" t="str">
            <v>811999010701</v>
          </cell>
          <cell r="G1321">
            <v>-271.13</v>
          </cell>
          <cell r="H1321">
            <v>-271.13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-41.13</v>
          </cell>
          <cell r="X1321">
            <v>0</v>
          </cell>
          <cell r="Y1321">
            <v>-41.13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-230</v>
          </cell>
        </row>
        <row r="1322">
          <cell r="F1322" t="str">
            <v>811999010800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</row>
        <row r="1323">
          <cell r="F1323" t="str">
            <v>811999010801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</row>
        <row r="1324">
          <cell r="F1324" t="str">
            <v>838901020100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</row>
        <row r="1325">
          <cell r="F1325" t="str">
            <v>838901020101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</row>
        <row r="1326">
          <cell r="F1326" t="str">
            <v>838901020200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</row>
        <row r="1327">
          <cell r="F1327" t="str">
            <v>838901020201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</row>
        <row r="1328">
          <cell r="F1328" t="str">
            <v>838901020300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</row>
        <row r="1329">
          <cell r="F1329" t="str">
            <v>838901020301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</row>
        <row r="1330">
          <cell r="F1330" t="str">
            <v>838901020330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</row>
        <row r="1331">
          <cell r="F1331" t="str">
            <v>838901020331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</row>
        <row r="1332">
          <cell r="F1332" t="str">
            <v>838901020500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</row>
        <row r="1333">
          <cell r="F1333" t="str">
            <v>838901020501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</row>
        <row r="1334">
          <cell r="F1334" t="str">
            <v>838901020600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</row>
        <row r="1335">
          <cell r="F1335" t="str">
            <v>838901020601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</row>
        <row r="1336">
          <cell r="F1336" t="str">
            <v>838901020700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</row>
        <row r="1337">
          <cell r="F1337" t="str">
            <v>838901020701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</row>
        <row r="1338">
          <cell r="F1338" t="str">
            <v>838901021000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</row>
        <row r="1339">
          <cell r="F1339" t="str">
            <v>838901021001</v>
          </cell>
          <cell r="G1339">
            <v>-4009.18</v>
          </cell>
          <cell r="H1339">
            <v>-4009.18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-4009.18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</row>
        <row r="1340">
          <cell r="F1340" t="str">
            <v>838901021030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</row>
        <row r="1341">
          <cell r="F1341" t="str">
            <v>838901021031</v>
          </cell>
          <cell r="G1341">
            <v>-85093.33</v>
          </cell>
          <cell r="H1341">
            <v>-85093.33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-85093.33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</row>
        <row r="1342">
          <cell r="F1342" t="str">
            <v>838901021100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</row>
        <row r="1343">
          <cell r="F1343" t="str">
            <v>838901021101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</row>
        <row r="1344">
          <cell r="F1344" t="str">
            <v>838901021300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</row>
        <row r="1345">
          <cell r="F1345" t="str">
            <v>838901021301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</row>
        <row r="1346">
          <cell r="F1346" t="str">
            <v>838901021400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</row>
        <row r="1347">
          <cell r="F1347" t="str">
            <v>838901021401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</row>
        <row r="1348">
          <cell r="F1348" t="str">
            <v>838901021420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</row>
        <row r="1349">
          <cell r="F1349" t="str">
            <v>838901021421</v>
          </cell>
          <cell r="G1349">
            <v>-9634.6200000000008</v>
          </cell>
          <cell r="H1349">
            <v>-9634.6200000000008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-9634.6200000000008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</row>
        <row r="1350">
          <cell r="F1350" t="str">
            <v>838901021500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</row>
        <row r="1351">
          <cell r="F1351" t="str">
            <v>838901021501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</row>
        <row r="1352">
          <cell r="F1352" t="str">
            <v>838901021600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</row>
        <row r="1353">
          <cell r="F1353" t="str">
            <v>838901021601</v>
          </cell>
          <cell r="G1353">
            <v>-196.19</v>
          </cell>
          <cell r="H1353">
            <v>-196.19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-196.19</v>
          </cell>
          <cell r="AD1353">
            <v>0</v>
          </cell>
        </row>
        <row r="1354">
          <cell r="F1354" t="str">
            <v>838901021603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</row>
        <row r="1355">
          <cell r="F1355" t="str">
            <v>838901021604</v>
          </cell>
          <cell r="G1355">
            <v>-1723500</v>
          </cell>
          <cell r="H1355">
            <v>-1723500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-1723500</v>
          </cell>
          <cell r="AD1355">
            <v>0</v>
          </cell>
        </row>
        <row r="1356">
          <cell r="F1356" t="str">
            <v>838901032110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</row>
        <row r="1357">
          <cell r="F1357" t="str">
            <v>838901032112</v>
          </cell>
          <cell r="G1357">
            <v>-1020</v>
          </cell>
          <cell r="H1357">
            <v>-1020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-1020</v>
          </cell>
        </row>
        <row r="1358">
          <cell r="F1358" t="str">
            <v>838901032120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</row>
        <row r="1359">
          <cell r="F1359" t="str">
            <v>838901032121</v>
          </cell>
          <cell r="G1359">
            <v>-490284.72000000003</v>
          </cell>
          <cell r="H1359">
            <v>-490284.72000000003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-105184.47</v>
          </cell>
          <cell r="N1359">
            <v>-105184.47</v>
          </cell>
          <cell r="O1359">
            <v>0</v>
          </cell>
          <cell r="P1359">
            <v>-51869.03</v>
          </cell>
          <cell r="Q1359">
            <v>0</v>
          </cell>
          <cell r="R1359">
            <v>-71044.41</v>
          </cell>
          <cell r="S1359">
            <v>-71044.41</v>
          </cell>
          <cell r="T1359">
            <v>0</v>
          </cell>
          <cell r="U1359">
            <v>-137694.17000000001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-124492.64</v>
          </cell>
        </row>
        <row r="1360">
          <cell r="F1360" t="str">
            <v>838901032210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</row>
        <row r="1361">
          <cell r="F1361" t="str">
            <v>838901032212</v>
          </cell>
          <cell r="G1361">
            <v>-720</v>
          </cell>
          <cell r="H1361">
            <v>-720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-720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</row>
        <row r="1362">
          <cell r="F1362" t="str">
            <v>838901032300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</row>
        <row r="1363">
          <cell r="F1363" t="str">
            <v>838901032301</v>
          </cell>
          <cell r="G1363">
            <v>-194973.4</v>
          </cell>
          <cell r="H1363">
            <v>-194973.4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-194973.4</v>
          </cell>
          <cell r="AD1363">
            <v>0</v>
          </cell>
        </row>
        <row r="1364">
          <cell r="F1364" t="str">
            <v>838901033310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</row>
        <row r="1365">
          <cell r="F1365" t="str">
            <v>838901033311</v>
          </cell>
          <cell r="G1365">
            <v>-161847.91</v>
          </cell>
          <cell r="H1365">
            <v>-161847.91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-161847.91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</row>
        <row r="1366">
          <cell r="F1366" t="str">
            <v>838901033410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</row>
        <row r="1367">
          <cell r="F1367" t="str">
            <v>838901033415</v>
          </cell>
          <cell r="G1367">
            <v>-160945.32</v>
          </cell>
          <cell r="H1367">
            <v>-160945.32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-160945.32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</row>
        <row r="1368">
          <cell r="F1368" t="str">
            <v>838901033530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</row>
        <row r="1369">
          <cell r="F1369" t="str">
            <v>838901033531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</row>
        <row r="1370">
          <cell r="F1370" t="str">
            <v>838901033532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</row>
        <row r="1371">
          <cell r="F1371" t="str">
            <v>838901033610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</row>
        <row r="1372">
          <cell r="F1372" t="str">
            <v>838901033611</v>
          </cell>
          <cell r="G1372">
            <v>-9853.6200000000008</v>
          </cell>
          <cell r="H1372">
            <v>-9853.6200000000008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-9853.6200000000008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</row>
        <row r="1373">
          <cell r="F1373" t="str">
            <v>838901033710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</row>
        <row r="1374">
          <cell r="F1374" t="str">
            <v>838901033711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</row>
        <row r="1375">
          <cell r="F1375" t="str">
            <v>838901033810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</row>
        <row r="1376">
          <cell r="F1376" t="str">
            <v>838901033811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</row>
        <row r="1377">
          <cell r="F1377" t="str">
            <v>838901033910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</row>
        <row r="1378">
          <cell r="F1378" t="str">
            <v>838901033911</v>
          </cell>
          <cell r="G1378">
            <v>-37.880000000000003</v>
          </cell>
          <cell r="H1378">
            <v>-37.880000000000003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-37.880000000000003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</row>
        <row r="1379">
          <cell r="F1379" t="str">
            <v>838901034110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</row>
        <row r="1380">
          <cell r="F1380" t="str">
            <v>838901034111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</row>
        <row r="1381">
          <cell r="F1381" t="str">
            <v>838901034310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</row>
        <row r="1382">
          <cell r="F1382" t="str">
            <v>838901034311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</row>
        <row r="1383">
          <cell r="F1383" t="str">
            <v>838901034410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</row>
        <row r="1384">
          <cell r="F1384" t="str">
            <v>838901034411</v>
          </cell>
          <cell r="G1384">
            <v>2530.7199999999998</v>
          </cell>
          <cell r="H1384">
            <v>2530.7199999999998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2530.7199999999998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</row>
        <row r="1385">
          <cell r="F1385" t="str">
            <v>838901034440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</row>
        <row r="1386">
          <cell r="F1386" t="str">
            <v>838901034441</v>
          </cell>
          <cell r="G1386">
            <v>-63402.66</v>
          </cell>
          <cell r="H1386">
            <v>-63402.66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-63402.66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</row>
        <row r="1387">
          <cell r="F1387" t="str">
            <v>838901034510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</row>
        <row r="1388">
          <cell r="F1388" t="str">
            <v>838901034511</v>
          </cell>
          <cell r="G1388">
            <v>-2121.42</v>
          </cell>
          <cell r="H1388">
            <v>-2121.42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-2121.42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</row>
        <row r="1389">
          <cell r="F1389" t="str">
            <v>838901034610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</row>
        <row r="1390">
          <cell r="F1390" t="str">
            <v>838901034611</v>
          </cell>
          <cell r="G1390">
            <v>-4707.3100000000004</v>
          </cell>
          <cell r="H1390">
            <v>-4707.3100000000004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-4707.3100000000004</v>
          </cell>
          <cell r="AD1390">
            <v>0</v>
          </cell>
        </row>
        <row r="1391">
          <cell r="F1391" t="str">
            <v>838901034620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</row>
        <row r="1392">
          <cell r="F1392" t="str">
            <v>838901034621</v>
          </cell>
          <cell r="G1392">
            <v>-127013.87</v>
          </cell>
          <cell r="H1392">
            <v>-127013.87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-127013.87</v>
          </cell>
          <cell r="AD1392">
            <v>0</v>
          </cell>
        </row>
        <row r="1393">
          <cell r="F1393" t="str">
            <v>838901035310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</row>
        <row r="1394">
          <cell r="F1394" t="str">
            <v>838901035311</v>
          </cell>
          <cell r="G1394">
            <v>-1930.75</v>
          </cell>
          <cell r="H1394">
            <v>-1930.75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-1930.75</v>
          </cell>
        </row>
        <row r="1395">
          <cell r="F1395" t="str">
            <v>838901035410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</row>
        <row r="1396">
          <cell r="F1396" t="str">
            <v>838901035411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</row>
        <row r="1397">
          <cell r="F1397" t="str">
            <v>838901035420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</row>
        <row r="1398">
          <cell r="F1398" t="str">
            <v>838901035421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</row>
        <row r="1399">
          <cell r="F1399" t="str">
            <v>838901036110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</row>
        <row r="1400">
          <cell r="F1400" t="str">
            <v>838901036111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</row>
        <row r="1401">
          <cell r="F1401" t="str">
            <v>838901036112</v>
          </cell>
          <cell r="G1401">
            <v>-51389.279999999999</v>
          </cell>
          <cell r="H1401">
            <v>-51389.279999999999</v>
          </cell>
          <cell r="I1401">
            <v>-4218.84</v>
          </cell>
          <cell r="J1401">
            <v>0</v>
          </cell>
          <cell r="K1401">
            <v>0</v>
          </cell>
          <cell r="L1401">
            <v>-4218.84</v>
          </cell>
          <cell r="M1401">
            <v>0</v>
          </cell>
          <cell r="N1401">
            <v>0</v>
          </cell>
          <cell r="O1401">
            <v>0</v>
          </cell>
          <cell r="P1401">
            <v>-47170.44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</row>
        <row r="1402">
          <cell r="F1402" t="str">
            <v>838901036113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</row>
        <row r="1403">
          <cell r="F1403" t="str">
            <v>838901036114</v>
          </cell>
          <cell r="G1403">
            <v>-197251.71</v>
          </cell>
          <cell r="H1403">
            <v>-197251.71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-5736</v>
          </cell>
          <cell r="Q1403">
            <v>0</v>
          </cell>
          <cell r="R1403">
            <v>-135649.44</v>
          </cell>
          <cell r="S1403">
            <v>-135649.44</v>
          </cell>
          <cell r="T1403">
            <v>0</v>
          </cell>
          <cell r="U1403">
            <v>-3900</v>
          </cell>
          <cell r="V1403">
            <v>-2252.5</v>
          </cell>
          <cell r="W1403">
            <v>0</v>
          </cell>
          <cell r="X1403">
            <v>0</v>
          </cell>
          <cell r="Y1403">
            <v>0</v>
          </cell>
          <cell r="Z1403">
            <v>2588.1999999999998</v>
          </cell>
          <cell r="AA1403">
            <v>-630</v>
          </cell>
          <cell r="AB1403">
            <v>3218.2</v>
          </cell>
          <cell r="AC1403">
            <v>-52301.97</v>
          </cell>
          <cell r="AD1403">
            <v>0</v>
          </cell>
        </row>
        <row r="1404">
          <cell r="F1404" t="str">
            <v>838902020320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</row>
        <row r="1405">
          <cell r="F1405" t="str">
            <v>838902020321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</row>
        <row r="1406">
          <cell r="F1406" t="str">
            <v>838902020322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</row>
        <row r="1407">
          <cell r="F1407" t="str">
            <v>838902020530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</row>
        <row r="1408">
          <cell r="F1408" t="str">
            <v>838902020531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</row>
        <row r="1409">
          <cell r="F1409" t="str">
            <v>838902020600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</row>
        <row r="1410">
          <cell r="F1410" t="str">
            <v>838902020601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</row>
        <row r="1411">
          <cell r="F1411" t="str">
            <v>838902021010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</row>
        <row r="1412">
          <cell r="F1412" t="str">
            <v>838902021011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</row>
        <row r="1413">
          <cell r="F1413" t="str">
            <v>838902021012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</row>
        <row r="1414">
          <cell r="F1414" t="str">
            <v>838902021013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</row>
        <row r="1415">
          <cell r="F1415" t="str">
            <v>838902021410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</row>
        <row r="1416">
          <cell r="F1416" t="str">
            <v>838902021411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</row>
        <row r="1417">
          <cell r="F1417" t="str">
            <v>838902032020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</row>
        <row r="1418">
          <cell r="F1418" t="str">
            <v>838902032021</v>
          </cell>
          <cell r="G1418">
            <v>-77292.010000000009</v>
          </cell>
          <cell r="H1418">
            <v>-77292.009999999995</v>
          </cell>
          <cell r="I1418">
            <v>3628.8500000000004</v>
          </cell>
          <cell r="J1418">
            <v>1150</v>
          </cell>
          <cell r="K1418">
            <v>-1150</v>
          </cell>
          <cell r="L1418">
            <v>125</v>
          </cell>
          <cell r="M1418">
            <v>-6583.1</v>
          </cell>
          <cell r="N1418">
            <v>-4816.5</v>
          </cell>
          <cell r="O1418">
            <v>0</v>
          </cell>
          <cell r="P1418">
            <v>-17159.419999999998</v>
          </cell>
          <cell r="Q1418">
            <v>-6605</v>
          </cell>
          <cell r="R1418">
            <v>552</v>
          </cell>
          <cell r="S1418">
            <v>555</v>
          </cell>
          <cell r="T1418">
            <v>0</v>
          </cell>
          <cell r="U1418">
            <v>-3730</v>
          </cell>
          <cell r="V1418">
            <v>-13181.44</v>
          </cell>
          <cell r="W1418">
            <v>-18018.400000000001</v>
          </cell>
          <cell r="X1418">
            <v>42031.5</v>
          </cell>
          <cell r="Y1418">
            <v>-10000</v>
          </cell>
          <cell r="Z1418">
            <v>-15445.5</v>
          </cell>
          <cell r="AA1418">
            <v>-90.45</v>
          </cell>
          <cell r="AB1418">
            <v>0</v>
          </cell>
          <cell r="AC1418">
            <v>-750</v>
          </cell>
          <cell r="AD1418">
            <v>0</v>
          </cell>
        </row>
        <row r="1419">
          <cell r="F1419" t="str">
            <v>838902032022</v>
          </cell>
          <cell r="G1419">
            <v>19750</v>
          </cell>
          <cell r="H1419">
            <v>19750</v>
          </cell>
          <cell r="I1419">
            <v>2150</v>
          </cell>
          <cell r="J1419">
            <v>75</v>
          </cell>
          <cell r="K1419">
            <v>0</v>
          </cell>
          <cell r="L1419">
            <v>2000</v>
          </cell>
          <cell r="M1419">
            <v>100</v>
          </cell>
          <cell r="N1419">
            <v>100</v>
          </cell>
          <cell r="O1419">
            <v>0</v>
          </cell>
          <cell r="P1419">
            <v>8700</v>
          </cell>
          <cell r="Q1419">
            <v>4425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4375</v>
          </cell>
          <cell r="AA1419">
            <v>3450</v>
          </cell>
          <cell r="AB1419">
            <v>0</v>
          </cell>
          <cell r="AC1419">
            <v>0</v>
          </cell>
          <cell r="AD1419">
            <v>0</v>
          </cell>
        </row>
        <row r="1420">
          <cell r="F1420" t="str">
            <v>838902032030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</row>
        <row r="1421">
          <cell r="F1421" t="str">
            <v>838902032031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</row>
        <row r="1422">
          <cell r="F1422" t="str">
            <v>838902032032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</row>
        <row r="1423">
          <cell r="F1423" t="str">
            <v>898901010100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</row>
        <row r="1424">
          <cell r="F1424" t="str">
            <v>898901010101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</row>
        <row r="1425">
          <cell r="F1425" t="str">
            <v>898901010410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</row>
        <row r="1426">
          <cell r="F1426" t="str">
            <v>898901010411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</row>
        <row r="1427">
          <cell r="F1427" t="str">
            <v>898901010420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</row>
        <row r="1428">
          <cell r="F1428" t="str">
            <v>898901010421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</row>
        <row r="1429">
          <cell r="F1429" t="str">
            <v>898901010422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</row>
        <row r="1430">
          <cell r="F1430" t="str">
            <v>898901010450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</row>
        <row r="1431">
          <cell r="F1431" t="str">
            <v>898901010455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</row>
        <row r="1432">
          <cell r="F1432" t="str">
            <v>898901010456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</row>
        <row r="1433">
          <cell r="F1433" t="str">
            <v>898901010457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</row>
        <row r="1434">
          <cell r="F1434" t="str">
            <v>898901010458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</row>
        <row r="1435">
          <cell r="F1435" t="str">
            <v>898901010459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</row>
        <row r="1436">
          <cell r="F1436" t="str">
            <v>898901010480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</row>
        <row r="1437">
          <cell r="F1437" t="str">
            <v>898901010482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</row>
        <row r="1438">
          <cell r="F1438" t="str">
            <v>898901010490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</row>
        <row r="1439">
          <cell r="F1439" t="str">
            <v>898901010491</v>
          </cell>
          <cell r="G1439">
            <v>531194.30000000005</v>
          </cell>
          <cell r="H1439">
            <v>531194.30000000005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531194.30000000005</v>
          </cell>
        </row>
        <row r="1440">
          <cell r="F1440" t="str">
            <v>898901010492</v>
          </cell>
          <cell r="G1440">
            <v>-50</v>
          </cell>
          <cell r="H1440">
            <v>-50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-50</v>
          </cell>
        </row>
        <row r="1441">
          <cell r="F1441" t="str">
            <v>898901010493</v>
          </cell>
          <cell r="G1441">
            <v>20958.560000000001</v>
          </cell>
          <cell r="H1441">
            <v>20958.560000000001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20958.560000000001</v>
          </cell>
        </row>
        <row r="1442">
          <cell r="F1442" t="str">
            <v>898901010494</v>
          </cell>
          <cell r="G1442">
            <v>51711.17</v>
          </cell>
          <cell r="H1442">
            <v>51711.17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51711.17</v>
          </cell>
        </row>
        <row r="1443">
          <cell r="F1443" t="str">
            <v>898901010495</v>
          </cell>
          <cell r="G1443">
            <v>164076.66</v>
          </cell>
          <cell r="H1443">
            <v>164076.66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164076.66</v>
          </cell>
        </row>
        <row r="1444">
          <cell r="F1444" t="str">
            <v>898901010500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</row>
        <row r="1445">
          <cell r="F1445" t="str">
            <v>898901010511</v>
          </cell>
          <cell r="G1445">
            <v>201672.15000000002</v>
          </cell>
          <cell r="H1445">
            <v>201672.15</v>
          </cell>
          <cell r="I1445">
            <v>33686.46</v>
          </cell>
          <cell r="J1445">
            <v>11243.4</v>
          </cell>
          <cell r="K1445">
            <v>4353.8999999999996</v>
          </cell>
          <cell r="L1445">
            <v>18089.16</v>
          </cell>
          <cell r="M1445">
            <v>37055.42</v>
          </cell>
          <cell r="N1445">
            <v>36141.019999999997</v>
          </cell>
          <cell r="O1445">
            <v>914.4</v>
          </cell>
          <cell r="P1445">
            <v>45753.440000000002</v>
          </cell>
          <cell r="Q1445">
            <v>8331.06</v>
          </cell>
          <cell r="R1445">
            <v>17773.599999999999</v>
          </cell>
          <cell r="S1445">
            <v>13118.82</v>
          </cell>
          <cell r="T1445">
            <v>4654.78</v>
          </cell>
          <cell r="U1445">
            <v>7564.25</v>
          </cell>
          <cell r="V1445">
            <v>4614.4799999999996</v>
          </cell>
          <cell r="W1445">
            <v>25744.559999999998</v>
          </cell>
          <cell r="X1445">
            <v>12051.21</v>
          </cell>
          <cell r="Y1445">
            <v>13693.35</v>
          </cell>
          <cell r="Z1445">
            <v>13954.04</v>
          </cell>
          <cell r="AA1445">
            <v>7025.68</v>
          </cell>
          <cell r="AB1445">
            <v>6928.36</v>
          </cell>
          <cell r="AC1445">
            <v>7194.84</v>
          </cell>
          <cell r="AD1445">
            <v>0</v>
          </cell>
        </row>
        <row r="1446">
          <cell r="F1446" t="str">
            <v>898901010512</v>
          </cell>
          <cell r="G1446">
            <v>59602.82</v>
          </cell>
          <cell r="H1446">
            <v>59602.82</v>
          </cell>
          <cell r="I1446">
            <v>10435.509999999998</v>
          </cell>
          <cell r="J1446">
            <v>3166.98</v>
          </cell>
          <cell r="K1446">
            <v>2023</v>
          </cell>
          <cell r="L1446">
            <v>5245.53</v>
          </cell>
          <cell r="M1446">
            <v>11409.720000000001</v>
          </cell>
          <cell r="N1446">
            <v>10855.52</v>
          </cell>
          <cell r="O1446">
            <v>554.20000000000005</v>
          </cell>
          <cell r="P1446">
            <v>13534.28</v>
          </cell>
          <cell r="Q1446">
            <v>1893.51</v>
          </cell>
          <cell r="R1446">
            <v>3907.2799999999997</v>
          </cell>
          <cell r="S1446">
            <v>3185.74</v>
          </cell>
          <cell r="T1446">
            <v>721.54</v>
          </cell>
          <cell r="U1446">
            <v>2724.08</v>
          </cell>
          <cell r="V1446">
            <v>2399.23</v>
          </cell>
          <cell r="W1446">
            <v>6683.3099999999995</v>
          </cell>
          <cell r="X1446">
            <v>3651.62</v>
          </cell>
          <cell r="Y1446">
            <v>3031.69</v>
          </cell>
          <cell r="Z1446">
            <v>3550.27</v>
          </cell>
          <cell r="AA1446">
            <v>1689.91</v>
          </cell>
          <cell r="AB1446">
            <v>1860.36</v>
          </cell>
          <cell r="AC1446">
            <v>3065.63</v>
          </cell>
          <cell r="AD1446">
            <v>0</v>
          </cell>
        </row>
        <row r="1447">
          <cell r="F1447" t="str">
            <v>898901010513</v>
          </cell>
          <cell r="G1447">
            <v>76040.049999999988</v>
          </cell>
          <cell r="H1447">
            <v>76040.05</v>
          </cell>
          <cell r="I1447">
            <v>12028.27</v>
          </cell>
          <cell r="J1447">
            <v>3356.38</v>
          </cell>
          <cell r="K1447">
            <v>2448.9699999999998</v>
          </cell>
          <cell r="L1447">
            <v>6222.92</v>
          </cell>
          <cell r="M1447">
            <v>15408.98</v>
          </cell>
          <cell r="N1447">
            <v>14727.16</v>
          </cell>
          <cell r="O1447">
            <v>681.82</v>
          </cell>
          <cell r="P1447">
            <v>16964.37</v>
          </cell>
          <cell r="Q1447">
            <v>3003.82</v>
          </cell>
          <cell r="R1447">
            <v>6184.9000000000005</v>
          </cell>
          <cell r="S1447">
            <v>4998.6000000000004</v>
          </cell>
          <cell r="T1447">
            <v>1186.3</v>
          </cell>
          <cell r="U1447">
            <v>4196.58</v>
          </cell>
          <cell r="V1447">
            <v>2722.33</v>
          </cell>
          <cell r="W1447">
            <v>8110.98</v>
          </cell>
          <cell r="X1447">
            <v>4156.46</v>
          </cell>
          <cell r="Y1447">
            <v>3954.52</v>
          </cell>
          <cell r="Z1447">
            <v>3998.76</v>
          </cell>
          <cell r="AA1447">
            <v>2099.19</v>
          </cell>
          <cell r="AB1447">
            <v>1899.57</v>
          </cell>
          <cell r="AC1447">
            <v>3421.06</v>
          </cell>
          <cell r="AD1447">
            <v>0</v>
          </cell>
        </row>
        <row r="1448">
          <cell r="F1448" t="str">
            <v>898901010514</v>
          </cell>
          <cell r="G1448">
            <v>8962.5</v>
          </cell>
          <cell r="H1448">
            <v>8962.5</v>
          </cell>
          <cell r="I1448">
            <v>1563.81</v>
          </cell>
          <cell r="J1448">
            <v>476.95</v>
          </cell>
          <cell r="K1448">
            <v>302.58999999999997</v>
          </cell>
          <cell r="L1448">
            <v>784.27</v>
          </cell>
          <cell r="M1448">
            <v>1724.93</v>
          </cell>
          <cell r="N1448">
            <v>1639.25</v>
          </cell>
          <cell r="O1448">
            <v>85.68</v>
          </cell>
          <cell r="P1448">
            <v>2018.47</v>
          </cell>
          <cell r="Q1448">
            <v>282.49</v>
          </cell>
          <cell r="R1448">
            <v>582.6</v>
          </cell>
          <cell r="S1448">
            <v>475.05</v>
          </cell>
          <cell r="T1448">
            <v>107.55</v>
          </cell>
          <cell r="U1448">
            <v>411.81</v>
          </cell>
          <cell r="V1448">
            <v>357.12</v>
          </cell>
          <cell r="W1448">
            <v>1003.94</v>
          </cell>
          <cell r="X1448">
            <v>548.9</v>
          </cell>
          <cell r="Y1448">
            <v>455.04</v>
          </cell>
          <cell r="Z1448">
            <v>541.29</v>
          </cell>
          <cell r="AA1448">
            <v>259.45999999999998</v>
          </cell>
          <cell r="AB1448">
            <v>281.83</v>
          </cell>
          <cell r="AC1448">
            <v>476.04</v>
          </cell>
          <cell r="AD1448">
            <v>0</v>
          </cell>
        </row>
        <row r="1449">
          <cell r="F1449" t="str">
            <v>898901010521</v>
          </cell>
          <cell r="G1449">
            <v>-455.23</v>
          </cell>
          <cell r="H1449">
            <v>-455.23</v>
          </cell>
          <cell r="I1449">
            <v>-115</v>
          </cell>
          <cell r="J1449">
            <v>-90</v>
          </cell>
          <cell r="K1449">
            <v>0</v>
          </cell>
          <cell r="L1449">
            <v>-25</v>
          </cell>
          <cell r="M1449">
            <v>0</v>
          </cell>
          <cell r="N1449">
            <v>0</v>
          </cell>
          <cell r="O1449">
            <v>0</v>
          </cell>
          <cell r="P1449">
            <v>-25.23</v>
          </cell>
          <cell r="Q1449">
            <v>0</v>
          </cell>
          <cell r="R1449">
            <v>-200</v>
          </cell>
          <cell r="S1449">
            <v>-200</v>
          </cell>
          <cell r="T1449">
            <v>0</v>
          </cell>
          <cell r="U1449">
            <v>-20</v>
          </cell>
          <cell r="V1449">
            <v>0</v>
          </cell>
          <cell r="W1449">
            <v>-20</v>
          </cell>
          <cell r="X1449">
            <v>-20</v>
          </cell>
          <cell r="Y1449">
            <v>0</v>
          </cell>
          <cell r="Z1449">
            <v>-75</v>
          </cell>
          <cell r="AA1449">
            <v>-20</v>
          </cell>
          <cell r="AB1449">
            <v>-55</v>
          </cell>
          <cell r="AC1449">
            <v>0</v>
          </cell>
          <cell r="AD1449">
            <v>0</v>
          </cell>
        </row>
        <row r="1450">
          <cell r="F1450" t="str">
            <v>898901010522</v>
          </cell>
          <cell r="G1450">
            <v>-39.9</v>
          </cell>
          <cell r="H1450">
            <v>-39.9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-39.9</v>
          </cell>
          <cell r="AA1450">
            <v>0</v>
          </cell>
          <cell r="AB1450">
            <v>-39.9</v>
          </cell>
          <cell r="AC1450">
            <v>0</v>
          </cell>
          <cell r="AD1450">
            <v>0</v>
          </cell>
        </row>
        <row r="1451">
          <cell r="F1451" t="str">
            <v>898901010523</v>
          </cell>
          <cell r="G1451">
            <v>-150</v>
          </cell>
          <cell r="H1451">
            <v>-150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-150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</row>
        <row r="1452">
          <cell r="F1452" t="str">
            <v>898901010524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53">
          <cell r="F1453" t="str">
            <v>898901010610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</row>
        <row r="1454">
          <cell r="F1454" t="str">
            <v>898901010611</v>
          </cell>
          <cell r="G1454">
            <v>3900000</v>
          </cell>
          <cell r="H1454">
            <v>3900000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3900000</v>
          </cell>
        </row>
        <row r="1455">
          <cell r="F1455" t="str">
            <v>898901010620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</row>
        <row r="1456">
          <cell r="F1456" t="str">
            <v>898901010621</v>
          </cell>
          <cell r="G1456">
            <v>22577687.030000001</v>
          </cell>
          <cell r="H1456">
            <v>22577687.030000001</v>
          </cell>
          <cell r="I1456">
            <v>-204.23</v>
          </cell>
          <cell r="J1456">
            <v>-145</v>
          </cell>
          <cell r="K1456">
            <v>-30</v>
          </cell>
          <cell r="L1456">
            <v>-29.23</v>
          </cell>
          <cell r="M1456">
            <v>-623.73</v>
          </cell>
          <cell r="N1456">
            <v>-533.73</v>
          </cell>
          <cell r="O1456">
            <v>-50</v>
          </cell>
          <cell r="P1456">
            <v>-1581.82</v>
          </cell>
          <cell r="Q1456">
            <v>-483.98</v>
          </cell>
          <cell r="R1456">
            <v>-585.48</v>
          </cell>
          <cell r="S1456">
            <v>-370.48</v>
          </cell>
          <cell r="T1456">
            <v>-215</v>
          </cell>
          <cell r="U1456">
            <v>-715.03</v>
          </cell>
          <cell r="V1456">
            <v>-398</v>
          </cell>
          <cell r="W1456">
            <v>-238.23</v>
          </cell>
          <cell r="X1456">
            <v>-138.22999999999999</v>
          </cell>
          <cell r="Y1456">
            <v>-100</v>
          </cell>
          <cell r="Z1456">
            <v>-461</v>
          </cell>
          <cell r="AA1456">
            <v>-365</v>
          </cell>
          <cell r="AB1456">
            <v>-96</v>
          </cell>
          <cell r="AC1456">
            <v>-270</v>
          </cell>
          <cell r="AD1456">
            <v>22583248.530000001</v>
          </cell>
        </row>
        <row r="1457">
          <cell r="F1457" t="str">
            <v>898901010622</v>
          </cell>
          <cell r="G1457">
            <v>9078682.3300000001</v>
          </cell>
          <cell r="H1457">
            <v>9078682.3300000001</v>
          </cell>
          <cell r="I1457">
            <v>-105.23</v>
          </cell>
          <cell r="J1457">
            <v>-25</v>
          </cell>
          <cell r="K1457">
            <v>-80.23</v>
          </cell>
          <cell r="L1457">
            <v>0</v>
          </cell>
          <cell r="M1457">
            <v>-30.23</v>
          </cell>
          <cell r="N1457">
            <v>-20.23</v>
          </cell>
          <cell r="O1457">
            <v>-10</v>
          </cell>
          <cell r="P1457">
            <v>-215.9</v>
          </cell>
          <cell r="Q1457">
            <v>-220</v>
          </cell>
          <cell r="R1457">
            <v>-108.06</v>
          </cell>
          <cell r="S1457">
            <v>-33.06</v>
          </cell>
          <cell r="T1457">
            <v>-25</v>
          </cell>
          <cell r="U1457">
            <v>-135</v>
          </cell>
          <cell r="V1457">
            <v>-174.99</v>
          </cell>
          <cell r="W1457">
            <v>0</v>
          </cell>
          <cell r="X1457">
            <v>0</v>
          </cell>
          <cell r="Y1457">
            <v>0</v>
          </cell>
          <cell r="Z1457">
            <v>-35</v>
          </cell>
          <cell r="AA1457">
            <v>-5</v>
          </cell>
          <cell r="AB1457">
            <v>-30</v>
          </cell>
          <cell r="AC1457">
            <v>-100</v>
          </cell>
          <cell r="AD1457">
            <v>9079806.7400000002</v>
          </cell>
        </row>
        <row r="1458">
          <cell r="F1458" t="str">
            <v>898901010623</v>
          </cell>
          <cell r="G1458">
            <v>-10</v>
          </cell>
          <cell r="H1458">
            <v>-10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-10</v>
          </cell>
        </row>
        <row r="1459">
          <cell r="F1459" t="str">
            <v>898901010624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</row>
        <row r="1460">
          <cell r="F1460" t="str">
            <v>898901010710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</row>
        <row r="1461">
          <cell r="F1461" t="str">
            <v>898901010711</v>
          </cell>
          <cell r="G1461">
            <v>86102.71</v>
          </cell>
          <cell r="H1461">
            <v>86102.71</v>
          </cell>
          <cell r="I1461">
            <v>8600.67</v>
          </cell>
          <cell r="J1461">
            <v>2748</v>
          </cell>
          <cell r="K1461">
            <v>5852.67</v>
          </cell>
          <cell r="L1461">
            <v>0</v>
          </cell>
          <cell r="M1461">
            <v>6929.5</v>
          </cell>
          <cell r="N1461">
            <v>6929.5</v>
          </cell>
          <cell r="O1461">
            <v>0</v>
          </cell>
          <cell r="P1461">
            <v>15814.09</v>
          </cell>
          <cell r="Q1461">
            <v>6582.9</v>
          </cell>
          <cell r="R1461">
            <v>1580.7</v>
          </cell>
          <cell r="S1461">
            <v>1580.7</v>
          </cell>
          <cell r="T1461">
            <v>0</v>
          </cell>
          <cell r="U1461">
            <v>10029.370000000001</v>
          </cell>
          <cell r="V1461">
            <v>14638.66</v>
          </cell>
          <cell r="W1461">
            <v>18163.97</v>
          </cell>
          <cell r="X1461">
            <v>18163.97</v>
          </cell>
          <cell r="Y1461">
            <v>0</v>
          </cell>
          <cell r="Z1461">
            <v>1228.8</v>
          </cell>
          <cell r="AA1461">
            <v>-210</v>
          </cell>
          <cell r="AB1461">
            <v>1438.8</v>
          </cell>
          <cell r="AC1461">
            <v>2534.0500000000002</v>
          </cell>
          <cell r="AD1461">
            <v>0</v>
          </cell>
        </row>
        <row r="1462">
          <cell r="F1462" t="str">
            <v>898901010712</v>
          </cell>
          <cell r="G1462">
            <v>29618.98</v>
          </cell>
          <cell r="H1462">
            <v>29618.98</v>
          </cell>
          <cell r="I1462">
            <v>3147.16</v>
          </cell>
          <cell r="J1462">
            <v>1135.5899999999999</v>
          </cell>
          <cell r="K1462">
            <v>2011.57</v>
          </cell>
          <cell r="L1462">
            <v>0</v>
          </cell>
          <cell r="M1462">
            <v>2165.31</v>
          </cell>
          <cell r="N1462">
            <v>2165.31</v>
          </cell>
          <cell r="O1462">
            <v>0</v>
          </cell>
          <cell r="P1462">
            <v>5293.69</v>
          </cell>
          <cell r="Q1462">
            <v>2159.0700000000002</v>
          </cell>
          <cell r="R1462">
            <v>438.18</v>
          </cell>
          <cell r="S1462">
            <v>438.18</v>
          </cell>
          <cell r="T1462">
            <v>0</v>
          </cell>
          <cell r="U1462">
            <v>3105.17</v>
          </cell>
          <cell r="V1462">
            <v>6486.9</v>
          </cell>
          <cell r="W1462">
            <v>5346.27</v>
          </cell>
          <cell r="X1462">
            <v>5291.06</v>
          </cell>
          <cell r="Y1462">
            <v>55.21</v>
          </cell>
          <cell r="Z1462">
            <v>446.21</v>
          </cell>
          <cell r="AA1462">
            <v>0</v>
          </cell>
          <cell r="AB1462">
            <v>446.21</v>
          </cell>
          <cell r="AC1462">
            <v>1031.02</v>
          </cell>
          <cell r="AD1462">
            <v>0</v>
          </cell>
        </row>
        <row r="1463">
          <cell r="F1463" t="str">
            <v>898901010713</v>
          </cell>
          <cell r="G1463">
            <v>32832.18</v>
          </cell>
          <cell r="H1463">
            <v>32832.18</v>
          </cell>
          <cell r="I1463">
            <v>3737.94</v>
          </cell>
          <cell r="J1463">
            <v>1355.92</v>
          </cell>
          <cell r="K1463">
            <v>2382.02</v>
          </cell>
          <cell r="L1463">
            <v>0</v>
          </cell>
          <cell r="M1463">
            <v>2582.41</v>
          </cell>
          <cell r="N1463">
            <v>2582.41</v>
          </cell>
          <cell r="O1463">
            <v>0</v>
          </cell>
          <cell r="P1463">
            <v>6342.06</v>
          </cell>
          <cell r="Q1463">
            <v>2626.04</v>
          </cell>
          <cell r="R1463">
            <v>508.94</v>
          </cell>
          <cell r="S1463">
            <v>508.94</v>
          </cell>
          <cell r="T1463">
            <v>0</v>
          </cell>
          <cell r="U1463">
            <v>3695.13</v>
          </cell>
          <cell r="V1463">
            <v>6279.03</v>
          </cell>
          <cell r="W1463">
            <v>5865.8</v>
          </cell>
          <cell r="X1463">
            <v>5799.62</v>
          </cell>
          <cell r="Y1463">
            <v>66.180000000000007</v>
          </cell>
          <cell r="Z1463">
            <v>169.2</v>
          </cell>
          <cell r="AA1463">
            <v>-352.31</v>
          </cell>
          <cell r="AB1463">
            <v>521.51</v>
          </cell>
          <cell r="AC1463">
            <v>1025.6300000000001</v>
          </cell>
          <cell r="AD1463">
            <v>0</v>
          </cell>
        </row>
        <row r="1464">
          <cell r="F1464" t="str">
            <v>898901010714</v>
          </cell>
          <cell r="G1464">
            <v>4239.34</v>
          </cell>
          <cell r="H1464">
            <v>4239.34</v>
          </cell>
          <cell r="I1464">
            <v>425.78999999999996</v>
          </cell>
          <cell r="J1464">
            <v>170.4</v>
          </cell>
          <cell r="K1464">
            <v>255.39</v>
          </cell>
          <cell r="L1464">
            <v>0</v>
          </cell>
          <cell r="M1464">
            <v>324.54000000000002</v>
          </cell>
          <cell r="N1464">
            <v>324.54000000000002</v>
          </cell>
          <cell r="O1464">
            <v>0</v>
          </cell>
          <cell r="P1464">
            <v>774.02</v>
          </cell>
          <cell r="Q1464">
            <v>322.38</v>
          </cell>
          <cell r="R1464">
            <v>63.96</v>
          </cell>
          <cell r="S1464">
            <v>63.96</v>
          </cell>
          <cell r="T1464">
            <v>0</v>
          </cell>
          <cell r="U1464">
            <v>447.67</v>
          </cell>
          <cell r="V1464">
            <v>855.09</v>
          </cell>
          <cell r="W1464">
            <v>801.1400000000001</v>
          </cell>
          <cell r="X1464">
            <v>792.82</v>
          </cell>
          <cell r="Y1464">
            <v>8.32</v>
          </cell>
          <cell r="Z1464">
            <v>65.540000000000006</v>
          </cell>
          <cell r="AA1464">
            <v>0</v>
          </cell>
          <cell r="AB1464">
            <v>65.540000000000006</v>
          </cell>
          <cell r="AC1464">
            <v>159.21</v>
          </cell>
          <cell r="AD1464">
            <v>0</v>
          </cell>
        </row>
        <row r="1465">
          <cell r="F1465" t="str">
            <v>898901010721</v>
          </cell>
          <cell r="G1465">
            <v>4446.51</v>
          </cell>
          <cell r="H1465">
            <v>4446.51</v>
          </cell>
          <cell r="I1465">
            <v>1019.6700000000001</v>
          </cell>
          <cell r="J1465">
            <v>651.84</v>
          </cell>
          <cell r="K1465">
            <v>367.83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1248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499.2</v>
          </cell>
          <cell r="V1465">
            <v>431.64</v>
          </cell>
          <cell r="W1465">
            <v>1248</v>
          </cell>
          <cell r="X1465">
            <v>1248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</row>
        <row r="1466">
          <cell r="F1466" t="str">
            <v>898901010722</v>
          </cell>
          <cell r="G1466">
            <v>1552.72</v>
          </cell>
          <cell r="H1466">
            <v>1552.72</v>
          </cell>
          <cell r="I1466">
            <v>302.54999999999995</v>
          </cell>
          <cell r="J1466">
            <v>175.14</v>
          </cell>
          <cell r="K1466">
            <v>127.41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438.18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169.83</v>
          </cell>
          <cell r="V1466">
            <v>175.13</v>
          </cell>
          <cell r="W1466">
            <v>467.03</v>
          </cell>
          <cell r="X1466">
            <v>467.03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</row>
        <row r="1467">
          <cell r="F1467" t="str">
            <v>898901010723</v>
          </cell>
          <cell r="G1467">
            <v>1838.46</v>
          </cell>
          <cell r="H1467">
            <v>1838.46</v>
          </cell>
          <cell r="I1467">
            <v>357.51</v>
          </cell>
          <cell r="J1467">
            <v>208.6</v>
          </cell>
          <cell r="K1467">
            <v>148.91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508.94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203.58</v>
          </cell>
          <cell r="V1467">
            <v>208.6</v>
          </cell>
          <cell r="W1467">
            <v>559.83000000000004</v>
          </cell>
          <cell r="X1467">
            <v>559.83000000000004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</row>
        <row r="1468">
          <cell r="F1468" t="str">
            <v>898901010724</v>
          </cell>
          <cell r="G1468">
            <v>231.04000000000002</v>
          </cell>
          <cell r="H1468">
            <v>231.04</v>
          </cell>
          <cell r="I1468">
            <v>44.93</v>
          </cell>
          <cell r="J1468">
            <v>26.22</v>
          </cell>
          <cell r="K1468">
            <v>18.71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63.96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25.58</v>
          </cell>
          <cell r="V1468">
            <v>26.21</v>
          </cell>
          <cell r="W1468">
            <v>70.36</v>
          </cell>
          <cell r="X1468">
            <v>70.36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</row>
        <row r="1469">
          <cell r="F1469" t="str">
            <v>898901010731</v>
          </cell>
          <cell r="G1469">
            <v>7673.5</v>
          </cell>
          <cell r="H1469">
            <v>7673.5</v>
          </cell>
          <cell r="I1469">
            <v>2510.2199999999998</v>
          </cell>
          <cell r="J1469">
            <v>2510.2199999999998</v>
          </cell>
          <cell r="K1469">
            <v>0</v>
          </cell>
          <cell r="L1469">
            <v>0</v>
          </cell>
          <cell r="M1469">
            <v>86</v>
          </cell>
          <cell r="N1469">
            <v>86</v>
          </cell>
          <cell r="O1469">
            <v>0</v>
          </cell>
          <cell r="P1469">
            <v>1351.76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3725.52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</row>
        <row r="1470">
          <cell r="F1470" t="str">
            <v>898901010770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</row>
        <row r="1471">
          <cell r="F1471" t="str">
            <v>898901010771</v>
          </cell>
          <cell r="G1471">
            <v>229948</v>
          </cell>
          <cell r="H1471">
            <v>229948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229948</v>
          </cell>
        </row>
        <row r="1472">
          <cell r="F1472" t="str">
            <v>898901010772</v>
          </cell>
          <cell r="G1472">
            <v>11684.21</v>
          </cell>
          <cell r="H1472">
            <v>11684.21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11684.21</v>
          </cell>
        </row>
        <row r="1473">
          <cell r="F1473" t="str">
            <v>898901010773</v>
          </cell>
          <cell r="G1473">
            <v>1049.49</v>
          </cell>
          <cell r="H1473">
            <v>1049.49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1049.49</v>
          </cell>
        </row>
        <row r="1474">
          <cell r="F1474" t="str">
            <v>898901010810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</row>
        <row r="1475">
          <cell r="F1475" t="str">
            <v>898901010811</v>
          </cell>
          <cell r="G1475">
            <v>837402.65</v>
          </cell>
          <cell r="H1475">
            <v>837402.65</v>
          </cell>
          <cell r="I1475">
            <v>77121.399999999994</v>
          </cell>
          <cell r="J1475">
            <v>34415.629999999997</v>
          </cell>
          <cell r="K1475">
            <v>15863.92</v>
          </cell>
          <cell r="L1475">
            <v>26841.85</v>
          </cell>
          <cell r="M1475">
            <v>100577.84</v>
          </cell>
          <cell r="N1475">
            <v>92275.9</v>
          </cell>
          <cell r="O1475">
            <v>8301.94</v>
          </cell>
          <cell r="P1475">
            <v>159620.03</v>
          </cell>
          <cell r="Q1475">
            <v>56286.86</v>
          </cell>
          <cell r="R1475">
            <v>69230.040000000008</v>
          </cell>
          <cell r="S1475">
            <v>58770.12</v>
          </cell>
          <cell r="T1475">
            <v>10459.92</v>
          </cell>
          <cell r="U1475">
            <v>110534.55</v>
          </cell>
          <cell r="V1475">
            <v>112816.4</v>
          </cell>
          <cell r="W1475">
            <v>65884.960000000006</v>
          </cell>
          <cell r="X1475">
            <v>27884.16</v>
          </cell>
          <cell r="Y1475">
            <v>38000.800000000003</v>
          </cell>
          <cell r="Z1475">
            <v>46386.22</v>
          </cell>
          <cell r="AA1475">
            <v>27091.91</v>
          </cell>
          <cell r="AB1475">
            <v>19294.310000000001</v>
          </cell>
          <cell r="AC1475">
            <v>38944.35</v>
          </cell>
          <cell r="AD1475">
            <v>0</v>
          </cell>
        </row>
        <row r="1476">
          <cell r="F1476" t="str">
            <v>898901010812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</row>
        <row r="1477">
          <cell r="F1477" t="str">
            <v>898901010900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</row>
        <row r="1478">
          <cell r="F1478" t="str">
            <v>898901010901</v>
          </cell>
          <cell r="G1478">
            <v>91040750.350000009</v>
          </cell>
          <cell r="H1478">
            <v>91040750.350000009</v>
          </cell>
          <cell r="I1478">
            <v>-2901.07</v>
          </cell>
          <cell r="J1478">
            <v>-2886.07</v>
          </cell>
          <cell r="K1478">
            <v>-15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-30</v>
          </cell>
          <cell r="Q1478">
            <v>0</v>
          </cell>
          <cell r="R1478">
            <v>-20</v>
          </cell>
          <cell r="S1478">
            <v>-20</v>
          </cell>
          <cell r="T1478">
            <v>0</v>
          </cell>
          <cell r="U1478">
            <v>-35</v>
          </cell>
          <cell r="V1478">
            <v>-310</v>
          </cell>
          <cell r="W1478">
            <v>-294</v>
          </cell>
          <cell r="X1478">
            <v>-294</v>
          </cell>
          <cell r="Y1478">
            <v>0</v>
          </cell>
          <cell r="Z1478">
            <v>-50</v>
          </cell>
          <cell r="AA1478">
            <v>-30</v>
          </cell>
          <cell r="AB1478">
            <v>-20</v>
          </cell>
          <cell r="AC1478">
            <v>-30</v>
          </cell>
          <cell r="AD1478">
            <v>91044420.420000002</v>
          </cell>
        </row>
        <row r="1479">
          <cell r="F1479" t="str">
            <v>898901010902</v>
          </cell>
          <cell r="G1479">
            <v>59728913.119999997</v>
          </cell>
          <cell r="H1479">
            <v>59728913.119999997</v>
          </cell>
          <cell r="I1479">
            <v>-2591.31</v>
          </cell>
          <cell r="J1479">
            <v>0</v>
          </cell>
          <cell r="K1479">
            <v>-2591.31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59731504.43</v>
          </cell>
        </row>
        <row r="1480">
          <cell r="F1480" t="str">
            <v>898901010903</v>
          </cell>
          <cell r="G1480">
            <v>260805903.43000001</v>
          </cell>
          <cell r="H1480">
            <v>260805903.43000001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-9801.44</v>
          </cell>
          <cell r="N1480">
            <v>-9611.33</v>
          </cell>
          <cell r="O1480">
            <v>-190.11</v>
          </cell>
          <cell r="P1480">
            <v>-100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-110</v>
          </cell>
          <cell r="AA1480">
            <v>-110</v>
          </cell>
          <cell r="AB1480">
            <v>0</v>
          </cell>
          <cell r="AC1480">
            <v>0</v>
          </cell>
          <cell r="AD1480">
            <v>260815914.87</v>
          </cell>
        </row>
        <row r="1481">
          <cell r="F1481" t="str">
            <v>898901010904</v>
          </cell>
          <cell r="G1481">
            <v>22003881.989999998</v>
          </cell>
          <cell r="H1481">
            <v>22003881.989999998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-1257.3399999999999</v>
          </cell>
          <cell r="N1481">
            <v>0</v>
          </cell>
          <cell r="O1481">
            <v>-1257.3399999999999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22005139.329999998</v>
          </cell>
        </row>
        <row r="1482">
          <cell r="F1482" t="str">
            <v>898901010905</v>
          </cell>
          <cell r="G1482">
            <v>600430848.28999996</v>
          </cell>
          <cell r="H1482">
            <v>600430848.28999996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-25</v>
          </cell>
          <cell r="N1482">
            <v>0</v>
          </cell>
          <cell r="O1482">
            <v>0</v>
          </cell>
          <cell r="P1482">
            <v>-30446.240000000002</v>
          </cell>
          <cell r="Q1482">
            <v>-10</v>
          </cell>
          <cell r="R1482">
            <v>0</v>
          </cell>
          <cell r="S1482">
            <v>0</v>
          </cell>
          <cell r="T1482">
            <v>0</v>
          </cell>
          <cell r="U1482">
            <v>-15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-80</v>
          </cell>
          <cell r="AA1482">
            <v>-80</v>
          </cell>
          <cell r="AB1482">
            <v>0</v>
          </cell>
          <cell r="AC1482">
            <v>0</v>
          </cell>
          <cell r="AD1482">
            <v>600461424.52999997</v>
          </cell>
        </row>
        <row r="1483">
          <cell r="F1483" t="str">
            <v>898901010906</v>
          </cell>
          <cell r="G1483">
            <v>203519606.09999999</v>
          </cell>
          <cell r="H1483">
            <v>203519606.09999999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-75</v>
          </cell>
          <cell r="N1483">
            <v>0</v>
          </cell>
          <cell r="O1483">
            <v>-75</v>
          </cell>
          <cell r="P1483">
            <v>-195</v>
          </cell>
          <cell r="Q1483">
            <v>-19960.29</v>
          </cell>
          <cell r="R1483">
            <v>0</v>
          </cell>
          <cell r="S1483">
            <v>0</v>
          </cell>
          <cell r="T1483">
            <v>0</v>
          </cell>
          <cell r="U1483">
            <v>-20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-30</v>
          </cell>
          <cell r="AD1483">
            <v>203539886.38999999</v>
          </cell>
        </row>
        <row r="1484">
          <cell r="F1484" t="str">
            <v>898901010907</v>
          </cell>
          <cell r="G1484">
            <v>124906928.11000001</v>
          </cell>
          <cell r="H1484">
            <v>124906928.11000001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-50</v>
          </cell>
          <cell r="Q1484">
            <v>0</v>
          </cell>
          <cell r="R1484">
            <v>-5136.07</v>
          </cell>
          <cell r="S1484">
            <v>-5136.07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124912114.18000001</v>
          </cell>
        </row>
        <row r="1485">
          <cell r="F1485" t="str">
            <v>898901010908</v>
          </cell>
          <cell r="G1485">
            <v>29238531.890000001</v>
          </cell>
          <cell r="H1485">
            <v>29238531.890000001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-15.34</v>
          </cell>
          <cell r="N1485">
            <v>0</v>
          </cell>
          <cell r="O1485">
            <v>-15.34</v>
          </cell>
          <cell r="P1485">
            <v>0</v>
          </cell>
          <cell r="Q1485">
            <v>0</v>
          </cell>
          <cell r="R1485">
            <v>-2206.9</v>
          </cell>
          <cell r="S1485">
            <v>-582</v>
          </cell>
          <cell r="T1485">
            <v>-1624.9</v>
          </cell>
          <cell r="U1485">
            <v>0</v>
          </cell>
          <cell r="V1485">
            <v>-20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29240774.129999999</v>
          </cell>
        </row>
        <row r="1486">
          <cell r="F1486" t="str">
            <v>898901010909</v>
          </cell>
          <cell r="G1486">
            <v>358142328.74000001</v>
          </cell>
          <cell r="H1486">
            <v>358142328.74000001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-30</v>
          </cell>
          <cell r="N1486">
            <v>-30</v>
          </cell>
          <cell r="O1486">
            <v>0</v>
          </cell>
          <cell r="P1486">
            <v>0</v>
          </cell>
          <cell r="Q1486">
            <v>0</v>
          </cell>
          <cell r="R1486">
            <v>-70</v>
          </cell>
          <cell r="S1486">
            <v>-70</v>
          </cell>
          <cell r="T1486">
            <v>0</v>
          </cell>
          <cell r="U1486">
            <v>-13679.45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358156108.19</v>
          </cell>
        </row>
        <row r="1487">
          <cell r="F1487" t="str">
            <v>898901010911</v>
          </cell>
          <cell r="G1487">
            <v>108727169.44</v>
          </cell>
          <cell r="H1487">
            <v>108727169.44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-10269.08</v>
          </cell>
          <cell r="X1487">
            <v>-10204.08</v>
          </cell>
          <cell r="Y1487">
            <v>-65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108737438.52</v>
          </cell>
        </row>
        <row r="1488">
          <cell r="F1488" t="str">
            <v>898901010912</v>
          </cell>
          <cell r="G1488">
            <v>44155186.620000005</v>
          </cell>
          <cell r="H1488">
            <v>44155186.620000005</v>
          </cell>
          <cell r="I1488">
            <v>-2731.69</v>
          </cell>
          <cell r="J1488">
            <v>-55</v>
          </cell>
          <cell r="K1488">
            <v>-70</v>
          </cell>
          <cell r="L1488">
            <v>-2606.69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-100</v>
          </cell>
          <cell r="AD1488">
            <v>44158018.310000002</v>
          </cell>
        </row>
        <row r="1489">
          <cell r="F1489" t="str">
            <v>898901010913</v>
          </cell>
          <cell r="G1489">
            <v>67225491.170000002</v>
          </cell>
          <cell r="H1489">
            <v>67225491.170000002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-4821.5</v>
          </cell>
          <cell r="X1489">
            <v>0</v>
          </cell>
          <cell r="Y1489">
            <v>-4821.5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67230312.670000002</v>
          </cell>
        </row>
        <row r="1490">
          <cell r="F1490" t="str">
            <v>898901010914</v>
          </cell>
          <cell r="G1490">
            <v>59007212.829999998</v>
          </cell>
          <cell r="H1490">
            <v>59007212.829999998</v>
          </cell>
          <cell r="I1490">
            <v>-28</v>
          </cell>
          <cell r="J1490">
            <v>-28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-10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-5415.08</v>
          </cell>
          <cell r="AA1490">
            <v>-5235.08</v>
          </cell>
          <cell r="AB1490">
            <v>-180</v>
          </cell>
          <cell r="AC1490">
            <v>0</v>
          </cell>
          <cell r="AD1490">
            <v>59012665.909999996</v>
          </cell>
        </row>
        <row r="1491">
          <cell r="F1491" t="str">
            <v>898901010915</v>
          </cell>
          <cell r="G1491">
            <v>58245222.899999999</v>
          </cell>
          <cell r="H1491">
            <v>58245222.899999999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-3619.71</v>
          </cell>
          <cell r="AA1491">
            <v>0</v>
          </cell>
          <cell r="AB1491">
            <v>-3619.71</v>
          </cell>
          <cell r="AC1491">
            <v>0</v>
          </cell>
          <cell r="AD1491">
            <v>58248842.609999999</v>
          </cell>
        </row>
        <row r="1492">
          <cell r="F1492" t="str">
            <v>898901010916</v>
          </cell>
          <cell r="G1492">
            <v>112585444.91</v>
          </cell>
          <cell r="H1492">
            <v>112585444.91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-70</v>
          </cell>
          <cell r="AA1492">
            <v>-45</v>
          </cell>
          <cell r="AB1492">
            <v>-25</v>
          </cell>
          <cell r="AC1492">
            <v>-10917.14</v>
          </cell>
          <cell r="AD1492">
            <v>112596432.05</v>
          </cell>
        </row>
        <row r="1493">
          <cell r="F1493" t="str">
            <v>898901010917</v>
          </cell>
          <cell r="G1493">
            <v>20819006.859999999</v>
          </cell>
          <cell r="H1493">
            <v>20819006.859999999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20819006.859999999</v>
          </cell>
        </row>
        <row r="1494">
          <cell r="F1494" t="str">
            <v>898901010918</v>
          </cell>
          <cell r="G1494">
            <v>402403029.23999995</v>
          </cell>
          <cell r="H1494">
            <v>402403029.23999995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-30</v>
          </cell>
          <cell r="S1494">
            <v>-30</v>
          </cell>
          <cell r="T1494">
            <v>0</v>
          </cell>
          <cell r="U1494">
            <v>0</v>
          </cell>
          <cell r="V1494">
            <v>-12178.41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402415237.64999998</v>
          </cell>
        </row>
        <row r="1495">
          <cell r="F1495" t="str">
            <v>898901010921</v>
          </cell>
          <cell r="G1495">
            <v>-1651.55</v>
          </cell>
          <cell r="H1495">
            <v>-1651.55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-1651.55</v>
          </cell>
        </row>
        <row r="1496">
          <cell r="F1496" t="str">
            <v>898901010922</v>
          </cell>
          <cell r="G1496">
            <v>-2838.96</v>
          </cell>
          <cell r="H1496">
            <v>-2838.96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-2838.96</v>
          </cell>
        </row>
        <row r="1497">
          <cell r="F1497" t="str">
            <v>898901010923</v>
          </cell>
          <cell r="G1497">
            <v>-4410.6499999999996</v>
          </cell>
          <cell r="H1497">
            <v>-4410.6499999999996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-4410.6499999999996</v>
          </cell>
        </row>
        <row r="1498">
          <cell r="F1498" t="str">
            <v>898901010924</v>
          </cell>
          <cell r="G1498">
            <v>-546.44000000000005</v>
          </cell>
          <cell r="H1498">
            <v>-546.44000000000005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-546.44000000000005</v>
          </cell>
        </row>
        <row r="1499">
          <cell r="F1499" t="str">
            <v>898901010925</v>
          </cell>
          <cell r="G1499">
            <v>-16462.830000000002</v>
          </cell>
          <cell r="H1499">
            <v>-16462.830000000002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-16462.830000000002</v>
          </cell>
        </row>
        <row r="1500">
          <cell r="F1500" t="str">
            <v>898901010926</v>
          </cell>
          <cell r="G1500">
            <v>-8192.39</v>
          </cell>
          <cell r="H1500">
            <v>-8192.39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-100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-8092.39</v>
          </cell>
        </row>
        <row r="1501">
          <cell r="F1501" t="str">
            <v>898901010927</v>
          </cell>
          <cell r="G1501">
            <v>-633.11</v>
          </cell>
          <cell r="H1501">
            <v>-633.11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-633.11</v>
          </cell>
        </row>
        <row r="1502">
          <cell r="F1502" t="str">
            <v>898901010928</v>
          </cell>
          <cell r="G1502">
            <v>-241</v>
          </cell>
          <cell r="H1502">
            <v>-241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-241</v>
          </cell>
        </row>
        <row r="1503">
          <cell r="F1503" t="str">
            <v>898901010929</v>
          </cell>
          <cell r="G1503">
            <v>-9130.17</v>
          </cell>
          <cell r="H1503">
            <v>-9130.17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-80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-9050.17</v>
          </cell>
        </row>
        <row r="1504">
          <cell r="F1504" t="str">
            <v>898901010931</v>
          </cell>
          <cell r="G1504">
            <v>-5021.51</v>
          </cell>
          <cell r="H1504">
            <v>-5021.51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-5021.51</v>
          </cell>
        </row>
        <row r="1505">
          <cell r="F1505" t="str">
            <v>898901010932</v>
          </cell>
          <cell r="G1505">
            <v>-479.15</v>
          </cell>
          <cell r="H1505">
            <v>-479.15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-479.15</v>
          </cell>
        </row>
        <row r="1506">
          <cell r="F1506" t="str">
            <v>898901010933</v>
          </cell>
          <cell r="G1506">
            <v>-193.5</v>
          </cell>
          <cell r="H1506">
            <v>-193.5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-193.5</v>
          </cell>
        </row>
        <row r="1507">
          <cell r="F1507" t="str">
            <v>898901010934</v>
          </cell>
          <cell r="G1507">
            <v>-919.61</v>
          </cell>
          <cell r="H1507">
            <v>-919.61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-919.61</v>
          </cell>
        </row>
        <row r="1508">
          <cell r="F1508" t="str">
            <v>898901010935</v>
          </cell>
          <cell r="G1508">
            <v>-660.1</v>
          </cell>
          <cell r="H1508">
            <v>-660.1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-10</v>
          </cell>
          <cell r="AA1508">
            <v>-10</v>
          </cell>
          <cell r="AB1508">
            <v>0</v>
          </cell>
          <cell r="AC1508">
            <v>0</v>
          </cell>
          <cell r="AD1508">
            <v>-650.1</v>
          </cell>
        </row>
        <row r="1509">
          <cell r="F1509" t="str">
            <v>898901010936</v>
          </cell>
          <cell r="G1509">
            <v>-2372.06</v>
          </cell>
          <cell r="H1509">
            <v>-2372.06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-2372.06</v>
          </cell>
        </row>
        <row r="1510">
          <cell r="F1510" t="str">
            <v>898901010937</v>
          </cell>
          <cell r="G1510">
            <v>-4803.5</v>
          </cell>
          <cell r="H1510">
            <v>-4803.5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-4803.5</v>
          </cell>
        </row>
        <row r="1511">
          <cell r="F1511" t="str">
            <v>898901010938</v>
          </cell>
          <cell r="G1511">
            <v>-11195.19</v>
          </cell>
          <cell r="H1511">
            <v>-11195.19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-50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-11145.19</v>
          </cell>
        </row>
        <row r="1512">
          <cell r="F1512" t="str">
            <v>898901011410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</row>
        <row r="1513">
          <cell r="F1513" t="str">
            <v>898901011411</v>
          </cell>
          <cell r="G1513">
            <v>5343.6900000000005</v>
          </cell>
          <cell r="H1513">
            <v>5343.69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2173.19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255</v>
          </cell>
          <cell r="V1513">
            <v>2235.5</v>
          </cell>
          <cell r="W1513">
            <v>0</v>
          </cell>
          <cell r="X1513">
            <v>0</v>
          </cell>
          <cell r="Y1513">
            <v>0</v>
          </cell>
          <cell r="Z1513">
            <v>680</v>
          </cell>
          <cell r="AA1513">
            <v>0</v>
          </cell>
          <cell r="AB1513">
            <v>680</v>
          </cell>
          <cell r="AC1513">
            <v>0</v>
          </cell>
          <cell r="AD1513">
            <v>0</v>
          </cell>
        </row>
        <row r="1514">
          <cell r="F1514" t="str">
            <v>898901011412</v>
          </cell>
          <cell r="G1514">
            <v>3536.4000000000005</v>
          </cell>
          <cell r="H1514">
            <v>3536.4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1426.8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226.4</v>
          </cell>
          <cell r="V1514">
            <v>1378.4</v>
          </cell>
          <cell r="W1514">
            <v>0</v>
          </cell>
          <cell r="X1514">
            <v>0</v>
          </cell>
          <cell r="Y1514">
            <v>0</v>
          </cell>
          <cell r="Z1514">
            <v>504.8</v>
          </cell>
          <cell r="AA1514">
            <v>0</v>
          </cell>
          <cell r="AB1514">
            <v>504.8</v>
          </cell>
          <cell r="AC1514">
            <v>0</v>
          </cell>
          <cell r="AD1514">
            <v>0</v>
          </cell>
        </row>
        <row r="1515">
          <cell r="F1515" t="str">
            <v>898901011416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</row>
        <row r="1516">
          <cell r="F1516" t="str">
            <v>898901011417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</row>
        <row r="1517">
          <cell r="F1517" t="str">
            <v>898901011420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</row>
        <row r="1518">
          <cell r="F1518" t="str">
            <v>898901011421</v>
          </cell>
          <cell r="G1518">
            <v>111281.31</v>
          </cell>
          <cell r="H1518">
            <v>111281.31</v>
          </cell>
          <cell r="I1518">
            <v>8974.99</v>
          </cell>
          <cell r="J1518">
            <v>0</v>
          </cell>
          <cell r="K1518">
            <v>0</v>
          </cell>
          <cell r="L1518">
            <v>8974.99</v>
          </cell>
          <cell r="M1518">
            <v>13883.29</v>
          </cell>
          <cell r="N1518">
            <v>13883.29</v>
          </cell>
          <cell r="O1518">
            <v>0</v>
          </cell>
          <cell r="P1518">
            <v>48506.46</v>
          </cell>
          <cell r="Q1518">
            <v>3349.96</v>
          </cell>
          <cell r="R1518">
            <v>0</v>
          </cell>
          <cell r="S1518">
            <v>0</v>
          </cell>
          <cell r="T1518">
            <v>0</v>
          </cell>
          <cell r="U1518">
            <v>3708.34</v>
          </cell>
          <cell r="V1518">
            <v>12424.96</v>
          </cell>
          <cell r="W1518">
            <v>391.67</v>
          </cell>
          <cell r="X1518">
            <v>0</v>
          </cell>
          <cell r="Y1518">
            <v>391.67</v>
          </cell>
          <cell r="Z1518">
            <v>11216.67</v>
          </cell>
          <cell r="AA1518">
            <v>500</v>
          </cell>
          <cell r="AB1518">
            <v>10716.67</v>
          </cell>
          <cell r="AC1518">
            <v>8824.9699999999993</v>
          </cell>
          <cell r="AD1518">
            <v>0</v>
          </cell>
        </row>
        <row r="1519">
          <cell r="F1519" t="str">
            <v>898901011422</v>
          </cell>
          <cell r="G1519">
            <v>21649</v>
          </cell>
          <cell r="H1519">
            <v>21649</v>
          </cell>
          <cell r="I1519">
            <v>1434.4</v>
          </cell>
          <cell r="J1519">
            <v>0</v>
          </cell>
          <cell r="K1519">
            <v>0</v>
          </cell>
          <cell r="L1519">
            <v>1434.4</v>
          </cell>
          <cell r="M1519">
            <v>2483.1999999999998</v>
          </cell>
          <cell r="N1519">
            <v>2483.1999999999998</v>
          </cell>
          <cell r="O1519">
            <v>0</v>
          </cell>
          <cell r="P1519">
            <v>9896.3799999999992</v>
          </cell>
          <cell r="Q1519">
            <v>674</v>
          </cell>
          <cell r="R1519">
            <v>0</v>
          </cell>
          <cell r="S1519">
            <v>0</v>
          </cell>
          <cell r="T1519">
            <v>0</v>
          </cell>
          <cell r="U1519">
            <v>163.19999999999999</v>
          </cell>
          <cell r="V1519">
            <v>3872.62</v>
          </cell>
          <cell r="W1519">
            <v>70</v>
          </cell>
          <cell r="X1519">
            <v>0</v>
          </cell>
          <cell r="Y1519">
            <v>70</v>
          </cell>
          <cell r="Z1519">
            <v>1878.3999999999999</v>
          </cell>
          <cell r="AA1519">
            <v>140.80000000000001</v>
          </cell>
          <cell r="AB1519">
            <v>1737.6</v>
          </cell>
          <cell r="AC1519">
            <v>1176.8</v>
          </cell>
          <cell r="AD1519">
            <v>0</v>
          </cell>
        </row>
        <row r="1520">
          <cell r="F1520" t="str">
            <v>898901019000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</row>
        <row r="1521">
          <cell r="F1521" t="str">
            <v>898901019001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</row>
        <row r="1522">
          <cell r="F1522" t="str">
            <v>898901019200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</row>
        <row r="1523">
          <cell r="F1523" t="str">
            <v>898901019201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0</v>
          </cell>
        </row>
        <row r="1524">
          <cell r="F1524" t="str">
            <v>898901019202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</row>
        <row r="1525">
          <cell r="F1525" t="str">
            <v>898901019203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</row>
        <row r="1526">
          <cell r="F1526" t="str">
            <v>898901020310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0</v>
          </cell>
        </row>
        <row r="1527">
          <cell r="F1527" t="str">
            <v>898901020311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</row>
        <row r="1528">
          <cell r="F1528" t="str">
            <v>898901020312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</row>
        <row r="1529">
          <cell r="F1529" t="str">
            <v>898901020330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</row>
        <row r="1530">
          <cell r="F1530" t="str">
            <v>898901020331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</row>
        <row r="1531">
          <cell r="F1531" t="str">
            <v>898901020400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</row>
        <row r="1532">
          <cell r="F1532" t="str">
            <v>898901020710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</row>
        <row r="1533">
          <cell r="F1533" t="str">
            <v>898901020711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</row>
        <row r="1534">
          <cell r="F1534" t="str">
            <v>898901020712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</row>
        <row r="1535">
          <cell r="F1535" t="str">
            <v>898901021010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</row>
        <row r="1536">
          <cell r="F1536" t="str">
            <v>898901021011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</row>
        <row r="1537">
          <cell r="F1537" t="str">
            <v>898901021020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</row>
        <row r="1538">
          <cell r="F1538" t="str">
            <v>898901021021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</row>
        <row r="1539">
          <cell r="F1539" t="str">
            <v>898901021030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</row>
        <row r="1540">
          <cell r="F1540" t="str">
            <v>898901021031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</row>
        <row r="1541">
          <cell r="F1541" t="str">
            <v>898901021310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</row>
        <row r="1542">
          <cell r="F1542" t="str">
            <v>898901021311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</row>
        <row r="1543">
          <cell r="F1543" t="str">
            <v>898901021410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</row>
        <row r="1544">
          <cell r="F1544" t="str">
            <v>898901021411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</row>
        <row r="1545">
          <cell r="F1545" t="str">
            <v>898901021420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</row>
        <row r="1546">
          <cell r="F1546" t="str">
            <v>898901021421</v>
          </cell>
          <cell r="G1546">
            <v>14000.78</v>
          </cell>
          <cell r="H1546">
            <v>14000.78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14000.78</v>
          </cell>
          <cell r="AA1546">
            <v>14000.78</v>
          </cell>
          <cell r="AB1546">
            <v>0</v>
          </cell>
          <cell r="AC1546">
            <v>0</v>
          </cell>
          <cell r="AD1546">
            <v>0</v>
          </cell>
        </row>
        <row r="1547">
          <cell r="F1547" t="str">
            <v>898901021430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</row>
        <row r="1548">
          <cell r="F1548" t="str">
            <v>898901021431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</row>
        <row r="1549">
          <cell r="F1549" t="str">
            <v>898901021440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</row>
        <row r="1550">
          <cell r="F1550" t="str">
            <v>898901021441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</row>
        <row r="1551">
          <cell r="F1551" t="str">
            <v>898901021450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</row>
        <row r="1552">
          <cell r="F1552" t="str">
            <v>898901021451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</row>
        <row r="1553">
          <cell r="F1553" t="str">
            <v>898901021460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</row>
        <row r="1554">
          <cell r="F1554" t="str">
            <v>898901021461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</row>
        <row r="1555">
          <cell r="F1555" t="str">
            <v>898901021510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</row>
        <row r="1556">
          <cell r="F1556" t="str">
            <v>898901021511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</row>
        <row r="1557">
          <cell r="F1557" t="str">
            <v>898901021610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</row>
        <row r="1558">
          <cell r="F1558" t="str">
            <v>898901021611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</row>
        <row r="1559">
          <cell r="F1559" t="str">
            <v>898901021620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</row>
        <row r="1560">
          <cell r="F1560" t="str">
            <v>898901021621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</row>
        <row r="1561">
          <cell r="F1561" t="str">
            <v>898901021630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</row>
        <row r="1562">
          <cell r="F1562" t="str">
            <v>898901021631</v>
          </cell>
          <cell r="G1562">
            <v>24500</v>
          </cell>
          <cell r="H1562">
            <v>24500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24500</v>
          </cell>
          <cell r="AD1562">
            <v>0</v>
          </cell>
        </row>
        <row r="1563">
          <cell r="F1563" t="str">
            <v>898901021640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</row>
        <row r="1564">
          <cell r="F1564" t="str">
            <v>898901021641</v>
          </cell>
          <cell r="G1564">
            <v>6000</v>
          </cell>
          <cell r="H1564">
            <v>6000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6000</v>
          </cell>
          <cell r="AD1564">
            <v>0</v>
          </cell>
        </row>
        <row r="1565">
          <cell r="F1565" t="str">
            <v>898901021650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</row>
        <row r="1566">
          <cell r="F1566" t="str">
            <v>898901021651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</row>
        <row r="1567">
          <cell r="F1567" t="str">
            <v>898901032110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</row>
        <row r="1568">
          <cell r="F1568" t="str">
            <v>898901032111</v>
          </cell>
          <cell r="G1568">
            <v>-100</v>
          </cell>
          <cell r="H1568">
            <v>-100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-100</v>
          </cell>
          <cell r="N1568">
            <v>-100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</row>
        <row r="1569">
          <cell r="F1569" t="str">
            <v>898901032112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</row>
        <row r="1570">
          <cell r="F1570" t="str">
            <v>898901032113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</row>
        <row r="1571">
          <cell r="F1571" t="str">
            <v>898901032114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</row>
        <row r="1572">
          <cell r="F1572" t="str">
            <v>898901032115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</row>
        <row r="1573">
          <cell r="F1573" t="str">
            <v>898901032116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</row>
        <row r="1574">
          <cell r="F1574" t="str">
            <v>898901032120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</row>
        <row r="1575">
          <cell r="F1575" t="str">
            <v>898901032121</v>
          </cell>
          <cell r="G1575">
            <v>237692.47</v>
          </cell>
          <cell r="H1575">
            <v>237692.47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105184.47</v>
          </cell>
          <cell r="N1575">
            <v>105184.47</v>
          </cell>
          <cell r="O1575">
            <v>0</v>
          </cell>
          <cell r="P1575">
            <v>51869.03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80638.97</v>
          </cell>
        </row>
        <row r="1576">
          <cell r="F1576" t="str">
            <v>898901032122</v>
          </cell>
          <cell r="G1576">
            <v>232239.17</v>
          </cell>
          <cell r="H1576">
            <v>232239.17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62475</v>
          </cell>
          <cell r="S1576">
            <v>62475</v>
          </cell>
          <cell r="T1576">
            <v>0</v>
          </cell>
          <cell r="U1576">
            <v>169764.17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</row>
        <row r="1577">
          <cell r="F1577" t="str">
            <v>898901032210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</row>
        <row r="1578">
          <cell r="F1578" t="str">
            <v>898901032211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</row>
        <row r="1579">
          <cell r="F1579" t="str">
            <v>898901032320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</row>
        <row r="1580">
          <cell r="F1580" t="str">
            <v>898901032321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</row>
        <row r="1581">
          <cell r="F1581" t="str">
            <v>898901032330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</row>
        <row r="1582">
          <cell r="F1582" t="str">
            <v>898901032331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</row>
        <row r="1583">
          <cell r="F1583" t="str">
            <v>898901033310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</row>
        <row r="1584">
          <cell r="F1584" t="str">
            <v>898901033311</v>
          </cell>
          <cell r="G1584">
            <v>26230.33</v>
          </cell>
          <cell r="H1584">
            <v>26230.33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26230.33</v>
          </cell>
          <cell r="N1584">
            <v>26230.33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</row>
        <row r="1585">
          <cell r="F1585" t="str">
            <v>898901033430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</row>
        <row r="1586">
          <cell r="F1586" t="str">
            <v>898901033431</v>
          </cell>
          <cell r="G1586">
            <v>11261.92</v>
          </cell>
          <cell r="H1586">
            <v>11261.92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11261.92</v>
          </cell>
          <cell r="N1586">
            <v>0</v>
          </cell>
          <cell r="O1586">
            <v>11261.92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</row>
        <row r="1587">
          <cell r="F1587" t="str">
            <v>898901033510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</row>
        <row r="1588">
          <cell r="F1588" t="str">
            <v>898901033511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</row>
        <row r="1589">
          <cell r="F1589" t="str">
            <v>898901033512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</row>
        <row r="1590">
          <cell r="F1590" t="str">
            <v>898901033513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</row>
        <row r="1591">
          <cell r="F1591" t="str">
            <v>898901033514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</row>
        <row r="1592">
          <cell r="F1592" t="str">
            <v>898901033610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</row>
        <row r="1593">
          <cell r="F1593" t="str">
            <v>898901033611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</row>
        <row r="1594">
          <cell r="F1594" t="str">
            <v>898901033620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</row>
        <row r="1595">
          <cell r="F1595" t="str">
            <v>898901033621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</row>
        <row r="1596">
          <cell r="F1596" t="str">
            <v>898901033710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</row>
        <row r="1597">
          <cell r="F1597" t="str">
            <v>898901033711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</row>
        <row r="1598">
          <cell r="F1598" t="str">
            <v>898901033712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</row>
        <row r="1599">
          <cell r="F1599" t="str">
            <v>898901033810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</row>
        <row r="1600">
          <cell r="F1600" t="str">
            <v>898901033811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</row>
        <row r="1601">
          <cell r="F1601" t="str">
            <v>898901033910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</row>
        <row r="1602">
          <cell r="F1602" t="str">
            <v>898901033911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</row>
        <row r="1603">
          <cell r="F1603" t="str">
            <v>898901033912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</row>
        <row r="1604">
          <cell r="F1604" t="str">
            <v>898901034110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</row>
        <row r="1605">
          <cell r="F1605" t="str">
            <v>898901034111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</row>
        <row r="1606">
          <cell r="F1606" t="str">
            <v>898901034310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</row>
        <row r="1607">
          <cell r="F1607" t="str">
            <v>898901034311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</row>
        <row r="1608">
          <cell r="F1608" t="str">
            <v>898901034410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</row>
        <row r="1609">
          <cell r="F1609" t="str">
            <v>898901034411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</row>
        <row r="1610">
          <cell r="F1610" t="str">
            <v>898901034420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</row>
        <row r="1611">
          <cell r="F1611" t="str">
            <v>898901034421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</row>
        <row r="1612">
          <cell r="F1612" t="str">
            <v>898901034430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</row>
        <row r="1613">
          <cell r="F1613" t="str">
            <v>898901034431</v>
          </cell>
          <cell r="G1613">
            <v>-4360.6400000000003</v>
          </cell>
          <cell r="H1613">
            <v>-4360.6400000000003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-4360.6400000000003</v>
          </cell>
          <cell r="AA1613">
            <v>-4360.6400000000003</v>
          </cell>
          <cell r="AB1613">
            <v>0</v>
          </cell>
          <cell r="AC1613">
            <v>0</v>
          </cell>
          <cell r="AD1613">
            <v>0</v>
          </cell>
        </row>
        <row r="1614">
          <cell r="F1614" t="str">
            <v>898901034440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</row>
        <row r="1615">
          <cell r="F1615" t="str">
            <v>898901034441</v>
          </cell>
          <cell r="G1615">
            <v>17063.96</v>
          </cell>
          <cell r="H1615">
            <v>17063.96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17063.96</v>
          </cell>
          <cell r="AA1615">
            <v>17063.96</v>
          </cell>
          <cell r="AB1615">
            <v>0</v>
          </cell>
          <cell r="AC1615">
            <v>0</v>
          </cell>
          <cell r="AD1615">
            <v>0</v>
          </cell>
        </row>
        <row r="1616">
          <cell r="F1616" t="str">
            <v>898901034510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</row>
        <row r="1617">
          <cell r="F1617" t="str">
            <v>898901034511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</row>
        <row r="1618">
          <cell r="F1618" t="str">
            <v>898901034520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</row>
        <row r="1619">
          <cell r="F1619" t="str">
            <v>898901034521</v>
          </cell>
          <cell r="G1619">
            <v>-3303.7</v>
          </cell>
          <cell r="H1619">
            <v>-3303.7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-3303.7</v>
          </cell>
          <cell r="AA1619">
            <v>0</v>
          </cell>
          <cell r="AB1619">
            <v>-3303.7</v>
          </cell>
          <cell r="AC1619">
            <v>0</v>
          </cell>
          <cell r="AD1619">
            <v>0</v>
          </cell>
        </row>
        <row r="1620">
          <cell r="F1620" t="str">
            <v>898901034610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</row>
        <row r="1621">
          <cell r="F1621" t="str">
            <v>898901034611</v>
          </cell>
          <cell r="G1621">
            <v>-20</v>
          </cell>
          <cell r="H1621">
            <v>-20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-20</v>
          </cell>
          <cell r="AD1621">
            <v>0</v>
          </cell>
        </row>
        <row r="1622">
          <cell r="F1622" t="str">
            <v>898901034620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</row>
        <row r="1623">
          <cell r="F1623" t="str">
            <v>898901034621</v>
          </cell>
          <cell r="G1623">
            <v>9490</v>
          </cell>
          <cell r="H1623">
            <v>9490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9490</v>
          </cell>
          <cell r="AD1623">
            <v>0</v>
          </cell>
        </row>
        <row r="1624">
          <cell r="F1624" t="str">
            <v>898901035310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</row>
        <row r="1625">
          <cell r="F1625" t="str">
            <v>898901035311</v>
          </cell>
          <cell r="G1625">
            <v>1930.75</v>
          </cell>
          <cell r="H1625">
            <v>1930.75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1930.75</v>
          </cell>
        </row>
        <row r="1626">
          <cell r="F1626" t="str">
            <v>898901035410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</row>
        <row r="1627">
          <cell r="F1627" t="str">
            <v>898901035411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</row>
        <row r="1628">
          <cell r="F1628" t="str">
            <v>898901035420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</row>
        <row r="1629">
          <cell r="F1629" t="str">
            <v>898901035421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</row>
        <row r="1630">
          <cell r="F1630" t="str">
            <v>898901036110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</row>
        <row r="1631">
          <cell r="F1631" t="str">
            <v>898901036111</v>
          </cell>
          <cell r="G1631">
            <v>24008.720000000001</v>
          </cell>
          <cell r="H1631">
            <v>24008.720000000001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6327.98</v>
          </cell>
          <cell r="Q1631">
            <v>0</v>
          </cell>
          <cell r="R1631">
            <v>17590.740000000002</v>
          </cell>
          <cell r="S1631">
            <v>17590.740000000002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90</v>
          </cell>
          <cell r="AA1631">
            <v>90</v>
          </cell>
          <cell r="AB1631">
            <v>0</v>
          </cell>
          <cell r="AC1631">
            <v>0</v>
          </cell>
          <cell r="AD1631">
            <v>0</v>
          </cell>
        </row>
        <row r="1632">
          <cell r="F1632" t="str">
            <v>909901000000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</row>
        <row r="1633">
          <cell r="F1633" t="str">
            <v>909901000001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</row>
        <row r="1634">
          <cell r="F1634" t="str">
            <v>916101000000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0</v>
          </cell>
        </row>
        <row r="1635">
          <cell r="F1635" t="str">
            <v>916101000001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</row>
        <row r="1636">
          <cell r="F1636" t="str">
            <v>923101000000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</row>
        <row r="1637">
          <cell r="F1637" t="str">
            <v>923101000001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</row>
        <row r="1638">
          <cell r="F1638" t="str">
            <v>935901000000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</row>
        <row r="1639">
          <cell r="F1639" t="str">
            <v>935901000001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</row>
        <row r="1640">
          <cell r="F1640" t="str">
            <v>942201000000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0</v>
          </cell>
        </row>
        <row r="1641">
          <cell r="F1641" t="str">
            <v>942201000001</v>
          </cell>
          <cell r="G1641">
            <v>120553.07</v>
          </cell>
          <cell r="H1641">
            <v>120553.07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120553.07</v>
          </cell>
        </row>
        <row r="1642">
          <cell r="F1642" t="str">
            <v>943201000000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</row>
        <row r="1643">
          <cell r="F1643" t="str">
            <v>943201000001</v>
          </cell>
          <cell r="G1643">
            <v>28963922.59</v>
          </cell>
          <cell r="H1643">
            <v>28963922.59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28963922.59</v>
          </cell>
        </row>
        <row r="1644">
          <cell r="F1644" t="str">
            <v>944301000000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</row>
        <row r="1645">
          <cell r="F1645" t="str">
            <v>944301000001</v>
          </cell>
          <cell r="G1645">
            <v>22445.43</v>
          </cell>
          <cell r="H1645">
            <v>22445.43</v>
          </cell>
          <cell r="I1645">
            <v>970.25</v>
          </cell>
          <cell r="J1645">
            <v>0</v>
          </cell>
          <cell r="K1645">
            <v>832.25</v>
          </cell>
          <cell r="L1645">
            <v>138</v>
          </cell>
          <cell r="M1645">
            <v>678.72</v>
          </cell>
          <cell r="N1645">
            <v>540.72</v>
          </cell>
          <cell r="O1645">
            <v>0</v>
          </cell>
          <cell r="P1645">
            <v>458</v>
          </cell>
          <cell r="Q1645">
            <v>4547.8599999999997</v>
          </cell>
          <cell r="R1645">
            <v>232.6</v>
          </cell>
          <cell r="S1645">
            <v>186.6</v>
          </cell>
          <cell r="T1645">
            <v>46</v>
          </cell>
          <cell r="U1645">
            <v>0</v>
          </cell>
          <cell r="V1645">
            <v>458</v>
          </cell>
          <cell r="W1645">
            <v>33.200000000000003</v>
          </cell>
          <cell r="X1645">
            <v>0</v>
          </cell>
          <cell r="Y1645">
            <v>0</v>
          </cell>
          <cell r="Z1645">
            <v>465</v>
          </cell>
          <cell r="AA1645">
            <v>327</v>
          </cell>
          <cell r="AB1645">
            <v>138</v>
          </cell>
          <cell r="AC1645">
            <v>1814.1</v>
          </cell>
          <cell r="AD1645">
            <v>12787.7</v>
          </cell>
        </row>
        <row r="1646">
          <cell r="F1646" t="str">
            <v>944601000000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</row>
        <row r="1647">
          <cell r="F1647" t="str">
            <v>944601000001</v>
          </cell>
          <cell r="G1647">
            <v>3311740.26</v>
          </cell>
          <cell r="H1647">
            <v>3311740.26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3311740.26</v>
          </cell>
        </row>
        <row r="1648">
          <cell r="F1648" t="str">
            <v>991901000000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</row>
        <row r="1649">
          <cell r="F1649" t="str">
            <v>991901000001</v>
          </cell>
          <cell r="G1649">
            <v>7590071.29</v>
          </cell>
          <cell r="H1649">
            <v>7590071.29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7590071.29</v>
          </cell>
        </row>
        <row r="1650"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</row>
        <row r="1651"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</row>
        <row r="1652"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</row>
        <row r="1653"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</row>
        <row r="1654"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</row>
        <row r="1655"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</row>
        <row r="1656"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</row>
        <row r="1657"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</row>
        <row r="1658"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</row>
        <row r="1659"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</row>
        <row r="1660"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</row>
        <row r="1661"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</row>
        <row r="1662"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</row>
        <row r="1663"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64"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</row>
        <row r="1665"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</row>
        <row r="1666"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667"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</row>
        <row r="1668"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</row>
        <row r="1669"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</row>
        <row r="1670"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</row>
        <row r="1671"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</row>
        <row r="1672"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</row>
        <row r="1673"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</row>
        <row r="1674"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</row>
        <row r="1675"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</row>
        <row r="1676"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</row>
        <row r="1677"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</row>
        <row r="1678"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</row>
        <row r="1679"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</row>
        <row r="1680"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</row>
        <row r="1681"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</row>
        <row r="1682"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</row>
        <row r="1683"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</row>
        <row r="1684"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</row>
        <row r="1685"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</row>
        <row r="1686"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</row>
        <row r="1687"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</row>
        <row r="1688"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</row>
        <row r="1689"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</row>
        <row r="1690"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</row>
        <row r="1691"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</row>
        <row r="1692"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</row>
        <row r="1693"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</row>
        <row r="1694"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</row>
        <row r="1695"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</row>
        <row r="1696"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</row>
        <row r="1697"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</row>
        <row r="1698"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699"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</row>
        <row r="1700"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</row>
        <row r="1701"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702"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</row>
        <row r="1703"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</row>
        <row r="1704"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</row>
        <row r="1705"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</row>
        <row r="1706"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</row>
        <row r="1707"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</row>
        <row r="1708"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</row>
        <row r="1709"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</row>
        <row r="1710"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</row>
        <row r="1711"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</row>
        <row r="1712"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</row>
        <row r="1713"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</row>
        <row r="1714"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</row>
        <row r="1715"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</row>
        <row r="1716"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</row>
        <row r="1717"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</row>
        <row r="1718"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</row>
        <row r="1719"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</row>
        <row r="1720"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</row>
        <row r="1721"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</row>
        <row r="1722"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</row>
        <row r="1723"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</row>
        <row r="1724"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</row>
        <row r="1725"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</row>
        <row r="1726"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</row>
        <row r="1727"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</row>
        <row r="1728"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</row>
        <row r="1729"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</row>
        <row r="1730"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</row>
        <row r="1731"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</row>
        <row r="1732"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</row>
        <row r="1733"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</row>
        <row r="1734"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</row>
        <row r="1735"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</row>
        <row r="1736"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</row>
        <row r="1737"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</row>
        <row r="1738"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</row>
        <row r="1739"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</row>
        <row r="1740"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</row>
        <row r="1741"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</row>
        <row r="1742"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</row>
        <row r="1743"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</row>
        <row r="1744"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</row>
        <row r="1745"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</row>
        <row r="1746"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</row>
        <row r="1747"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</row>
        <row r="1748"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</row>
        <row r="1749"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</row>
        <row r="1750"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</row>
        <row r="1751"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</row>
        <row r="1752"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</row>
        <row r="1753"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</row>
        <row r="1754"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</row>
        <row r="1755"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</row>
        <row r="1756"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</row>
        <row r="1757"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</row>
        <row r="1758"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</row>
        <row r="1759"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</row>
        <row r="1760"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</row>
        <row r="1761"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</row>
        <row r="1762"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</row>
        <row r="1763"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</row>
        <row r="1764"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</row>
        <row r="1765"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</row>
        <row r="1766"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</row>
        <row r="1767"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</row>
        <row r="1768"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</row>
        <row r="1769"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</row>
        <row r="1770"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</row>
        <row r="1771"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</row>
        <row r="1772"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</row>
        <row r="1773"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</row>
        <row r="1774"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</row>
        <row r="1775"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</row>
        <row r="1776"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</row>
        <row r="1777"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</row>
        <row r="1778"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</row>
        <row r="1779"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</row>
        <row r="1780"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</row>
        <row r="1781"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</row>
        <row r="1782"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</row>
        <row r="1783"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</row>
        <row r="1784"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</row>
        <row r="1785"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</row>
        <row r="1786"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</row>
        <row r="1787"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</row>
        <row r="1788"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</row>
        <row r="1789"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</row>
        <row r="1790"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</row>
        <row r="1791"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</row>
        <row r="1792"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</row>
        <row r="1793"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</row>
        <row r="1794"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</row>
        <row r="1795"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</row>
        <row r="1796"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</row>
        <row r="1797"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</row>
        <row r="1798"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</row>
        <row r="1799"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</row>
        <row r="1800"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</row>
        <row r="1801"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</row>
        <row r="1802"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</row>
        <row r="1803"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</row>
        <row r="1804"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</row>
        <row r="1805"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</row>
        <row r="1806"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</row>
        <row r="1807"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</row>
        <row r="1808"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</row>
        <row r="1809"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</row>
        <row r="1810"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</row>
        <row r="1811"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</row>
        <row r="1812"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</row>
        <row r="1813"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</row>
        <row r="1814"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</row>
        <row r="1815"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</row>
        <row r="1816"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</row>
        <row r="1817"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</row>
        <row r="1818"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</row>
        <row r="1819"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</row>
        <row r="1820"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</row>
        <row r="1821"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</row>
        <row r="1822"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</row>
        <row r="1823"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</row>
        <row r="1824"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</row>
        <row r="1825"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</row>
        <row r="1826"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</row>
        <row r="1827"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</row>
        <row r="1828"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</row>
        <row r="1829"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</row>
        <row r="1830"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</row>
        <row r="1831"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</row>
        <row r="1832"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</row>
        <row r="1833"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</row>
        <row r="1834"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</row>
        <row r="1835"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</row>
        <row r="1836"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</row>
        <row r="1837"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</row>
        <row r="1838"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</row>
        <row r="1839"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</row>
        <row r="1840"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</row>
        <row r="1841"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</row>
        <row r="1842"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</row>
        <row r="1843"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</row>
        <row r="1844"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</row>
        <row r="1845"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</row>
        <row r="1846"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</row>
        <row r="1847"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</row>
        <row r="1848"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</row>
        <row r="1849"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</row>
        <row r="1850"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</row>
        <row r="1851"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</row>
        <row r="1852"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</row>
        <row r="1853"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</row>
        <row r="1854"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</row>
        <row r="1855"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</row>
        <row r="1856"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</row>
        <row r="1857"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</row>
        <row r="1858"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</row>
        <row r="1859"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</row>
        <row r="1860"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</row>
        <row r="1861"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</row>
        <row r="1862"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</row>
        <row r="1863"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</row>
        <row r="1864"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</row>
        <row r="1865"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</row>
        <row r="1866"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</row>
        <row r="1867"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0</v>
          </cell>
        </row>
        <row r="1868"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</row>
        <row r="1869"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</row>
        <row r="1870"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</row>
        <row r="1871"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</row>
        <row r="1872"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</row>
        <row r="1873"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</row>
        <row r="1874"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875"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</row>
        <row r="1876"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</row>
        <row r="1877"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</row>
        <row r="1878"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879"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</row>
        <row r="1880"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</row>
        <row r="1881"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</row>
        <row r="1882"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</row>
        <row r="1883"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</row>
        <row r="1884"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</row>
        <row r="1885"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</row>
        <row r="1886"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</row>
        <row r="1887"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</row>
        <row r="1888"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</row>
        <row r="1889"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</row>
        <row r="1890"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</row>
        <row r="1891"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</row>
        <row r="1892"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</row>
        <row r="1893"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</row>
        <row r="1894"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</row>
        <row r="1895"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</row>
        <row r="1896"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</row>
        <row r="1897"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</row>
        <row r="1898"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</row>
        <row r="1899"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</row>
        <row r="1900"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</row>
        <row r="1901"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</row>
        <row r="1902"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</row>
        <row r="1903"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</row>
        <row r="1904"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</row>
        <row r="1905"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</row>
        <row r="1906"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</row>
        <row r="1907"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</row>
        <row r="1908"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</row>
        <row r="1909"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1910"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</row>
        <row r="1911"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</row>
        <row r="1912"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</row>
        <row r="1913"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1914"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</row>
        <row r="1915"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</row>
        <row r="1916"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</row>
        <row r="1917"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</row>
        <row r="1918"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</row>
        <row r="1919"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</row>
        <row r="1920"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</row>
        <row r="1921"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</row>
        <row r="1922"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</row>
        <row r="1923"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</row>
        <row r="1924"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</row>
        <row r="1925"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</row>
        <row r="1926"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</row>
        <row r="1927"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</row>
        <row r="1928"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</row>
        <row r="1929"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</row>
        <row r="1930"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</row>
        <row r="1931"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</row>
        <row r="1932"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</row>
        <row r="1933"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</row>
        <row r="1934"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</row>
        <row r="1935"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</row>
        <row r="1936"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</row>
        <row r="1937"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</row>
        <row r="1938"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</row>
        <row r="1939"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</row>
        <row r="1940"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</row>
        <row r="1941"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</row>
        <row r="1942"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</row>
        <row r="1943"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</row>
        <row r="1944"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</row>
        <row r="1945"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0</v>
          </cell>
        </row>
        <row r="1946"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</row>
        <row r="1947"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</row>
        <row r="1948"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</row>
        <row r="1949"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</row>
        <row r="1950"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</row>
        <row r="1951"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</row>
        <row r="1952"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</row>
        <row r="1953"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</row>
        <row r="1954"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</row>
        <row r="1955"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</row>
        <row r="1956"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</row>
        <row r="1957"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</row>
        <row r="1958"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</row>
        <row r="1959"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</row>
        <row r="1960"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</row>
        <row r="1961"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</row>
        <row r="1962"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</row>
        <row r="1963"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</row>
        <row r="1964"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</row>
        <row r="1965"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</row>
        <row r="1966"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</row>
        <row r="1967"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</row>
        <row r="1968"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</row>
        <row r="1969"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</row>
        <row r="1970"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</row>
        <row r="1971"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</row>
        <row r="1972"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</row>
        <row r="1973"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0</v>
          </cell>
        </row>
        <row r="1974"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</row>
        <row r="1975"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</row>
        <row r="1976"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</row>
        <row r="1977"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</row>
        <row r="1978"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</row>
        <row r="1979"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0</v>
          </cell>
        </row>
        <row r="1980"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0</v>
          </cell>
        </row>
        <row r="1981"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0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</row>
        <row r="1982"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</row>
        <row r="1983"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</row>
        <row r="1984"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</row>
        <row r="1985"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</row>
        <row r="1986"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</row>
        <row r="1987"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0</v>
          </cell>
        </row>
        <row r="1988"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</row>
        <row r="1989"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</row>
        <row r="1990"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</row>
        <row r="1991"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</row>
        <row r="1992"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</row>
        <row r="1993"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</row>
        <row r="1994"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</row>
        <row r="1995"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0</v>
          </cell>
        </row>
        <row r="1996"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</row>
        <row r="1997"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</row>
        <row r="1998"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</row>
        <row r="1999"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</row>
        <row r="2000"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</row>
      </sheetData>
      <sheetData sheetId="1" refreshError="1">
        <row r="71">
          <cell r="G71" t="str">
            <v>Gesamtergebnis</v>
          </cell>
          <cell r="H71" t="str">
            <v>Bundesländer (SGB III)</v>
          </cell>
          <cell r="I71" t="str">
            <v xml:space="preserve">
Land Schleswig-Holstein (SGB III)</v>
          </cell>
          <cell r="J71" t="str">
            <v xml:space="preserve">
Land Hamburg (SGB III)</v>
          </cell>
          <cell r="K71" t="str">
            <v xml:space="preserve">
Land Niedersachsen (SGB III)</v>
          </cell>
          <cell r="L71" t="str">
            <v xml:space="preserve">
Land Bremen (SGB III)</v>
          </cell>
          <cell r="M71" t="str">
            <v xml:space="preserve">
Land Nordrhein-Westfalen (SGB III)</v>
          </cell>
          <cell r="N71" t="str">
            <v xml:space="preserve">
Land Hessen (SGB III)</v>
          </cell>
          <cell r="O71" t="str">
            <v xml:space="preserve">
Land Rheinland-Pfalz (SGB III)</v>
          </cell>
          <cell r="P71" t="str">
            <v xml:space="preserve">
Land Saarland (SGB III)</v>
          </cell>
          <cell r="Q71" t="str">
            <v xml:space="preserve">
Land Baden-Württemberg (SGB III)</v>
          </cell>
          <cell r="R71" t="str">
            <v xml:space="preserve">
Land Bayern (SGB III)</v>
          </cell>
          <cell r="S71" t="str">
            <v xml:space="preserve">
Land Berlin (SGB III)</v>
          </cell>
          <cell r="T71" t="str">
            <v xml:space="preserve">
Land Brandenburg (SGB III)</v>
          </cell>
          <cell r="U71" t="str">
            <v xml:space="preserve">
Land Mecklenburg-Vorpommern (SGB III)</v>
          </cell>
          <cell r="V71" t="str">
            <v xml:space="preserve">
Land Sachsen (SGB III)</v>
          </cell>
          <cell r="W71" t="str">
            <v xml:space="preserve">
Land Sachsen-Anhalt (SGB III)</v>
          </cell>
          <cell r="X71" t="str">
            <v xml:space="preserve">
Land Thüringen (SGB III)</v>
          </cell>
          <cell r="Y71" t="str">
            <v>Bundesländer (SGB II)</v>
          </cell>
          <cell r="Z71" t="str">
            <v xml:space="preserve">
Land Schleswig-Holstein (SGB II)</v>
          </cell>
          <cell r="AA71" t="str">
            <v xml:space="preserve">
Land Hamburg (SGB II)</v>
          </cell>
          <cell r="AB71" t="str">
            <v xml:space="preserve">
Land Niedersachsen (SGB II)</v>
          </cell>
          <cell r="AC71" t="str">
            <v xml:space="preserve">
Land Bremen (SGB II)</v>
          </cell>
          <cell r="AD71" t="str">
            <v xml:space="preserve">
Land Nordrhein-Westfalen (SGB II)</v>
          </cell>
          <cell r="AE71" t="str">
            <v xml:space="preserve">
Land Hessen (SGB II)</v>
          </cell>
          <cell r="AF71" t="str">
            <v xml:space="preserve">
Land Rheinland-Pfalz (SGB II)</v>
          </cell>
          <cell r="AG71" t="str">
            <v xml:space="preserve">
Land Saarland (SGB II)</v>
          </cell>
          <cell r="AH71" t="str">
            <v xml:space="preserve">
Land Baden-Württemberg (SGB II)</v>
          </cell>
          <cell r="AI71" t="str">
            <v xml:space="preserve">
Land Bayern (SGB II)</v>
          </cell>
          <cell r="AJ71" t="str">
            <v xml:space="preserve">
Land Berlin (SGB II)</v>
          </cell>
          <cell r="AK71" t="str">
            <v xml:space="preserve">
Land Brandenburg (SGB II)</v>
          </cell>
          <cell r="AL71" t="str">
            <v xml:space="preserve">
Land Mecklenburg-Vorpommern (SGB II)</v>
          </cell>
          <cell r="AM71" t="str">
            <v xml:space="preserve">
Land Sachsen (SGB II)</v>
          </cell>
          <cell r="AN71" t="str">
            <v xml:space="preserve">
Land Sachsen-Anhalt (SGB II)</v>
          </cell>
          <cell r="AO71" t="str">
            <v xml:space="preserve">
Land Thüringen (SGB II)</v>
          </cell>
          <cell r="AP71" t="str">
            <v>Bundesland-übergreifende DSt</v>
          </cell>
          <cell r="AQ71" t="str">
            <v xml:space="preserve">
Zentrale</v>
          </cell>
          <cell r="AR71" t="str">
            <v xml:space="preserve">
besDSt - IAB</v>
          </cell>
          <cell r="AS71" t="str">
            <v xml:space="preserve">
besDSt - ITSYS</v>
          </cell>
          <cell r="AT71" t="str">
            <v xml:space="preserve">
besDSt - FamKa</v>
          </cell>
          <cell r="AU71" t="str">
            <v xml:space="preserve">
besDSt - FBA</v>
          </cell>
          <cell r="AV71" t="str">
            <v xml:space="preserve">
besDSt - HdBA</v>
          </cell>
          <cell r="AW71" t="str">
            <v xml:space="preserve">
besDSt - ZAV</v>
          </cell>
          <cell r="AX71" t="str">
            <v xml:space="preserve">
RD Nord</v>
          </cell>
          <cell r="AY71" t="str">
            <v xml:space="preserve">
RD Niedersachsen-Bremen</v>
          </cell>
          <cell r="AZ71" t="str">
            <v xml:space="preserve">
RD Rheinland-Pfalz-Saarland</v>
          </cell>
          <cell r="BA71" t="str">
            <v xml:space="preserve">
RD Berlin-Brandenburg</v>
          </cell>
          <cell r="BB71" t="str">
            <v xml:space="preserve">
RD Sachsen-Anhalt-Thüringen</v>
          </cell>
          <cell r="BC71" t="str">
            <v xml:space="preserve">
BA-SH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</row>
        <row r="72">
          <cell r="F72" t="str">
            <v>109901000000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</row>
        <row r="73">
          <cell r="F73" t="str">
            <v>109901000011</v>
          </cell>
          <cell r="G73">
            <v>-71915428.670000002</v>
          </cell>
          <cell r="H73">
            <v>-2499.9499999999998</v>
          </cell>
          <cell r="I73">
            <v>-2499.9499999999998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-71912928.719999999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-71912928.719999999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</row>
        <row r="74">
          <cell r="F74" t="str">
            <v>109901000018</v>
          </cell>
          <cell r="G74">
            <v>1510.39</v>
          </cell>
          <cell r="H74">
            <v>1510.39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650.41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859.98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</row>
        <row r="75">
          <cell r="F75" t="str">
            <v>109901000019</v>
          </cell>
          <cell r="G75">
            <v>-411.62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-411.62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-411.62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</row>
        <row r="76">
          <cell r="F76" t="str">
            <v>109901000021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</row>
        <row r="77">
          <cell r="F77" t="str">
            <v>109901000024</v>
          </cell>
          <cell r="G77">
            <v>-1524437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-1524437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-1524437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</row>
        <row r="78">
          <cell r="F78" t="str">
            <v>109901000025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</row>
        <row r="79">
          <cell r="F79" t="str">
            <v>109901000026</v>
          </cell>
          <cell r="G79">
            <v>-3222852.84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-3222852.84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-3222852.84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</row>
        <row r="80">
          <cell r="F80" t="str">
            <v>109901000041</v>
          </cell>
          <cell r="G80">
            <v>420.16</v>
          </cell>
          <cell r="H80">
            <v>420.16</v>
          </cell>
          <cell r="I80">
            <v>-11.92</v>
          </cell>
          <cell r="J80">
            <v>0</v>
          </cell>
          <cell r="K80">
            <v>34.840000000000003</v>
          </cell>
          <cell r="L80">
            <v>14.82</v>
          </cell>
          <cell r="M80">
            <v>187.3</v>
          </cell>
          <cell r="N80">
            <v>-8.7200000000000006</v>
          </cell>
          <cell r="O80">
            <v>-47.01</v>
          </cell>
          <cell r="P80">
            <v>-26.16</v>
          </cell>
          <cell r="Q80">
            <v>-7.56</v>
          </cell>
          <cell r="R80">
            <v>283.83999999999997</v>
          </cell>
          <cell r="S80">
            <v>-19.98</v>
          </cell>
          <cell r="T80">
            <v>7.56</v>
          </cell>
          <cell r="U80">
            <v>94.21</v>
          </cell>
          <cell r="V80">
            <v>-10.25</v>
          </cell>
          <cell r="W80">
            <v>0</v>
          </cell>
          <cell r="X80">
            <v>-70.81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</row>
        <row r="81">
          <cell r="F81" t="str">
            <v>109901000042</v>
          </cell>
          <cell r="G81">
            <v>-6604169.5800000001</v>
          </cell>
          <cell r="H81">
            <v>-6604169.5800000001</v>
          </cell>
          <cell r="I81">
            <v>-192285.85</v>
          </cell>
          <cell r="J81">
            <v>-247252.41</v>
          </cell>
          <cell r="K81">
            <v>-543168.46</v>
          </cell>
          <cell r="L81">
            <v>-57744.81</v>
          </cell>
          <cell r="M81">
            <v>-1325434</v>
          </cell>
          <cell r="N81">
            <v>-433671.02</v>
          </cell>
          <cell r="O81">
            <v>-253105.93</v>
          </cell>
          <cell r="P81">
            <v>-68807.320000000007</v>
          </cell>
          <cell r="Q81">
            <v>-655114.69999999995</v>
          </cell>
          <cell r="R81">
            <v>-1019111.03</v>
          </cell>
          <cell r="S81">
            <v>-380741.15</v>
          </cell>
          <cell r="T81">
            <v>-271229.07</v>
          </cell>
          <cell r="U81">
            <v>-182070.48</v>
          </cell>
          <cell r="V81">
            <v>-539343.51</v>
          </cell>
          <cell r="W81">
            <v>-198135.29</v>
          </cell>
          <cell r="X81">
            <v>-236954.55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</row>
        <row r="82">
          <cell r="F82" t="str">
            <v>109901000043</v>
          </cell>
          <cell r="G82">
            <v>-807976.46</v>
          </cell>
          <cell r="H82">
            <v>-807976.46</v>
          </cell>
          <cell r="I82">
            <v>-6158.25</v>
          </cell>
          <cell r="J82">
            <v>-23361.759999999998</v>
          </cell>
          <cell r="K82">
            <v>-254624.79</v>
          </cell>
          <cell r="L82">
            <v>-1177.8599999999999</v>
          </cell>
          <cell r="M82">
            <v>-75717.429999999993</v>
          </cell>
          <cell r="N82">
            <v>-44659.35</v>
          </cell>
          <cell r="O82">
            <v>-14042.7</v>
          </cell>
          <cell r="P82">
            <v>-4029.05</v>
          </cell>
          <cell r="Q82">
            <v>-117308.54</v>
          </cell>
          <cell r="R82">
            <v>-207378.96</v>
          </cell>
          <cell r="S82">
            <v>-20870.86</v>
          </cell>
          <cell r="T82">
            <v>-7212.42</v>
          </cell>
          <cell r="U82">
            <v>-2954.57</v>
          </cell>
          <cell r="V82">
            <v>-18313.330000000002</v>
          </cell>
          <cell r="W82">
            <v>-3293.85</v>
          </cell>
          <cell r="X82">
            <v>-6872.74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</row>
        <row r="83">
          <cell r="F83" t="str">
            <v>109901000044</v>
          </cell>
          <cell r="G83">
            <v>34.200000000000003</v>
          </cell>
          <cell r="H83">
            <v>34.200000000000003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34.200000000000003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</row>
        <row r="84">
          <cell r="F84" t="str">
            <v>109901000045</v>
          </cell>
          <cell r="G84">
            <v>-50.84</v>
          </cell>
          <cell r="H84">
            <v>-50.84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-50.84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</row>
        <row r="85">
          <cell r="F85" t="str">
            <v>109901000046</v>
          </cell>
          <cell r="G85">
            <v>-44.63</v>
          </cell>
          <cell r="H85">
            <v>-44.63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-44.63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6">
          <cell r="F86" t="str">
            <v>109901000051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</row>
        <row r="87">
          <cell r="F87" t="str">
            <v>109902000000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</row>
        <row r="88">
          <cell r="F88" t="str">
            <v>109902000001</v>
          </cell>
          <cell r="G88">
            <v>-503390.01</v>
          </cell>
          <cell r="H88">
            <v>-180.55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-100</v>
          </cell>
          <cell r="O88">
            <v>0</v>
          </cell>
          <cell r="P88">
            <v>0</v>
          </cell>
          <cell r="Q88">
            <v>-80.55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-503209.46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-503209.46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</row>
        <row r="89">
          <cell r="F89" t="str">
            <v>109902000002</v>
          </cell>
          <cell r="G89">
            <v>-24093574.960000001</v>
          </cell>
          <cell r="H89">
            <v>-24074765.039999999</v>
          </cell>
          <cell r="I89">
            <v>-18178.5</v>
          </cell>
          <cell r="J89">
            <v>-4508.67</v>
          </cell>
          <cell r="K89">
            <v>-94458.99</v>
          </cell>
          <cell r="L89">
            <v>-3751.97</v>
          </cell>
          <cell r="M89">
            <v>-143123.9</v>
          </cell>
          <cell r="N89">
            <v>-23500782.93</v>
          </cell>
          <cell r="O89">
            <v>-32563.64</v>
          </cell>
          <cell r="P89">
            <v>-6123.59</v>
          </cell>
          <cell r="Q89">
            <v>-67827.539999999994</v>
          </cell>
          <cell r="R89">
            <v>-102754.6</v>
          </cell>
          <cell r="S89">
            <v>-27154.19</v>
          </cell>
          <cell r="T89">
            <v>-18709.46</v>
          </cell>
          <cell r="U89">
            <v>-18841.849999999999</v>
          </cell>
          <cell r="V89">
            <v>-10779.12</v>
          </cell>
          <cell r="W89">
            <v>-11401.28</v>
          </cell>
          <cell r="X89">
            <v>-13804.81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-18809.919999999998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-289.91000000000003</v>
          </cell>
          <cell r="AY89">
            <v>-3178.45</v>
          </cell>
          <cell r="AZ89">
            <v>-80</v>
          </cell>
          <cell r="BA89">
            <v>-607.83000000000004</v>
          </cell>
          <cell r="BB89">
            <v>-1923.4</v>
          </cell>
          <cell r="BC89">
            <v>-12730.33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</row>
        <row r="90">
          <cell r="F90" t="str">
            <v>109902000003</v>
          </cell>
          <cell r="G90">
            <v>-814</v>
          </cell>
          <cell r="H90">
            <v>-808.53</v>
          </cell>
          <cell r="I90">
            <v>-108.85</v>
          </cell>
          <cell r="J90">
            <v>0</v>
          </cell>
          <cell r="K90">
            <v>0</v>
          </cell>
          <cell r="L90">
            <v>0</v>
          </cell>
          <cell r="M90">
            <v>-486.57</v>
          </cell>
          <cell r="N90">
            <v>-213.11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-5.47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-5.47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</row>
        <row r="91">
          <cell r="F91" t="str">
            <v>109902000004</v>
          </cell>
          <cell r="G91">
            <v>-2212168.7400000002</v>
          </cell>
          <cell r="H91">
            <v>-2212168.7400000002</v>
          </cell>
          <cell r="I91">
            <v>-442.31</v>
          </cell>
          <cell r="J91">
            <v>-1697.37</v>
          </cell>
          <cell r="K91">
            <v>-4469.28</v>
          </cell>
          <cell r="L91">
            <v>-738.16</v>
          </cell>
          <cell r="M91">
            <v>-11926.82</v>
          </cell>
          <cell r="N91">
            <v>-2176478.29</v>
          </cell>
          <cell r="O91">
            <v>-1596.79</v>
          </cell>
          <cell r="P91">
            <v>-202.46</v>
          </cell>
          <cell r="Q91">
            <v>-5306.96</v>
          </cell>
          <cell r="R91">
            <v>-2998.68</v>
          </cell>
          <cell r="S91">
            <v>-1584.55</v>
          </cell>
          <cell r="T91">
            <v>-1949.71</v>
          </cell>
          <cell r="U91">
            <v>-1623.26</v>
          </cell>
          <cell r="V91">
            <v>-965.54</v>
          </cell>
          <cell r="W91">
            <v>-96</v>
          </cell>
          <cell r="X91">
            <v>-92.56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</row>
        <row r="92">
          <cell r="F92" t="str">
            <v>109903000000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</row>
        <row r="93">
          <cell r="F93" t="str">
            <v>109903000001</v>
          </cell>
          <cell r="G93">
            <v>-3616573.14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-3616573.14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-3616573.14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</row>
        <row r="94">
          <cell r="F94" t="str">
            <v>111101000000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</row>
        <row r="95">
          <cell r="F95" t="str">
            <v>111101000013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</row>
        <row r="96">
          <cell r="F96" t="str">
            <v>111101000021</v>
          </cell>
          <cell r="G96">
            <v>-148475</v>
          </cell>
          <cell r="H96">
            <v>-144675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-144675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-3800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-3800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</row>
        <row r="97">
          <cell r="F97" t="str">
            <v>111101000022</v>
          </cell>
          <cell r="G97">
            <v>320884.25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320884.25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320884.25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</row>
        <row r="98">
          <cell r="F98" t="str">
            <v>111101000031</v>
          </cell>
          <cell r="G98">
            <v>-522000</v>
          </cell>
          <cell r="H98">
            <v>-522000</v>
          </cell>
          <cell r="I98">
            <v>-172250</v>
          </cell>
          <cell r="J98">
            <v>0</v>
          </cell>
          <cell r="K98">
            <v>0</v>
          </cell>
          <cell r="L98">
            <v>0</v>
          </cell>
          <cell r="M98">
            <v>-186750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-163000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</row>
        <row r="99">
          <cell r="F99" t="str">
            <v>111101000041</v>
          </cell>
          <cell r="G99">
            <v>-54057.29</v>
          </cell>
          <cell r="H99">
            <v>-2257.98</v>
          </cell>
          <cell r="I99">
            <v>-6.63</v>
          </cell>
          <cell r="J99">
            <v>-20.8</v>
          </cell>
          <cell r="K99">
            <v>0</v>
          </cell>
          <cell r="L99">
            <v>-3.12</v>
          </cell>
          <cell r="M99">
            <v>-1029.17</v>
          </cell>
          <cell r="N99">
            <v>-168.54</v>
          </cell>
          <cell r="O99">
            <v>-30.2</v>
          </cell>
          <cell r="P99">
            <v>-3.42</v>
          </cell>
          <cell r="Q99">
            <v>-545.05999999999995</v>
          </cell>
          <cell r="R99">
            <v>-168.53</v>
          </cell>
          <cell r="S99">
            <v>-2.8</v>
          </cell>
          <cell r="T99">
            <v>5</v>
          </cell>
          <cell r="U99">
            <v>-19.940000000000001</v>
          </cell>
          <cell r="V99">
            <v>-264.77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-51799.31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-195.99</v>
          </cell>
          <cell r="AY99">
            <v>-268.47000000000003</v>
          </cell>
          <cell r="AZ99">
            <v>-499.23</v>
          </cell>
          <cell r="BA99">
            <v>-543.83000000000004</v>
          </cell>
          <cell r="BB99">
            <v>-394.72</v>
          </cell>
          <cell r="BC99">
            <v>-49897.07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</row>
        <row r="100">
          <cell r="F100" t="str">
            <v>111101000071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</row>
        <row r="101">
          <cell r="F101" t="str">
            <v>111201000000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</row>
        <row r="102">
          <cell r="F102" t="str">
            <v>111201000001</v>
          </cell>
          <cell r="G102">
            <v>-161939.91</v>
          </cell>
          <cell r="H102">
            <v>-161033.63</v>
          </cell>
          <cell r="I102">
            <v>-9477.17</v>
          </cell>
          <cell r="J102">
            <v>-3556.9</v>
          </cell>
          <cell r="K102">
            <v>-13319.83</v>
          </cell>
          <cell r="L102">
            <v>-1647.95</v>
          </cell>
          <cell r="M102">
            <v>-51595.55</v>
          </cell>
          <cell r="N102">
            <v>-3714</v>
          </cell>
          <cell r="O102">
            <v>-7013.87</v>
          </cell>
          <cell r="P102">
            <v>-1527.1</v>
          </cell>
          <cell r="Q102">
            <v>-19262.16</v>
          </cell>
          <cell r="R102">
            <v>-15246.18</v>
          </cell>
          <cell r="S102">
            <v>-12284.11</v>
          </cell>
          <cell r="T102">
            <v>-5337.89</v>
          </cell>
          <cell r="U102">
            <v>-2765</v>
          </cell>
          <cell r="V102">
            <v>-4754.18</v>
          </cell>
          <cell r="W102">
            <v>-5128.8999999999996</v>
          </cell>
          <cell r="X102">
            <v>-4402.84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-906.28</v>
          </cell>
          <cell r="AQ102">
            <v>-525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-81.28</v>
          </cell>
          <cell r="BC102">
            <v>-300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</row>
        <row r="103">
          <cell r="F103" t="str">
            <v>111201000002</v>
          </cell>
          <cell r="G103">
            <v>-5133.26</v>
          </cell>
          <cell r="H103">
            <v>-5133.26</v>
          </cell>
          <cell r="I103">
            <v>0</v>
          </cell>
          <cell r="J103">
            <v>0</v>
          </cell>
          <cell r="K103">
            <v>-5133.26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</row>
        <row r="104">
          <cell r="F104" t="str">
            <v>111201000003</v>
          </cell>
          <cell r="G104">
            <v>2752.92</v>
          </cell>
          <cell r="H104">
            <v>2752.92</v>
          </cell>
          <cell r="I104">
            <v>0</v>
          </cell>
          <cell r="J104">
            <v>0</v>
          </cell>
          <cell r="K104">
            <v>25</v>
          </cell>
          <cell r="L104">
            <v>0</v>
          </cell>
          <cell r="M104">
            <v>2493.86</v>
          </cell>
          <cell r="N104">
            <v>0</v>
          </cell>
          <cell r="O104">
            <v>-50</v>
          </cell>
          <cell r="P104">
            <v>0</v>
          </cell>
          <cell r="Q104">
            <v>51</v>
          </cell>
          <cell r="R104">
            <v>233.06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</row>
        <row r="105">
          <cell r="F105" t="str">
            <v>111201000004</v>
          </cell>
          <cell r="G105">
            <v>-20247.43</v>
          </cell>
          <cell r="H105">
            <v>-19524.79</v>
          </cell>
          <cell r="I105">
            <v>-1082.25</v>
          </cell>
          <cell r="J105">
            <v>-696</v>
          </cell>
          <cell r="K105">
            <v>-1616.76</v>
          </cell>
          <cell r="L105">
            <v>-228</v>
          </cell>
          <cell r="M105">
            <v>-4997.78</v>
          </cell>
          <cell r="N105">
            <v>-666.75</v>
          </cell>
          <cell r="O105">
            <v>-1204.5</v>
          </cell>
          <cell r="P105">
            <v>-28.5</v>
          </cell>
          <cell r="Q105">
            <v>-2846.22</v>
          </cell>
          <cell r="R105">
            <v>-2312.06</v>
          </cell>
          <cell r="S105">
            <v>-1173</v>
          </cell>
          <cell r="T105">
            <v>-778.35</v>
          </cell>
          <cell r="U105">
            <v>-429</v>
          </cell>
          <cell r="V105">
            <v>-550.62</v>
          </cell>
          <cell r="W105">
            <v>-477.5</v>
          </cell>
          <cell r="X105">
            <v>-437.5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-722.64</v>
          </cell>
          <cell r="AQ105">
            <v>-50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-110.5</v>
          </cell>
          <cell r="BB105">
            <v>-562.14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</row>
        <row r="106">
          <cell r="F106" t="str">
            <v>111901000000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</row>
        <row r="107">
          <cell r="F107" t="str">
            <v>111901000001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</row>
        <row r="108">
          <cell r="F108" t="str">
            <v>111901000002</v>
          </cell>
          <cell r="G108">
            <v>-19607.599999999999</v>
          </cell>
          <cell r="H108">
            <v>-17605.439999999999</v>
          </cell>
          <cell r="I108">
            <v>0</v>
          </cell>
          <cell r="J108">
            <v>0</v>
          </cell>
          <cell r="K108">
            <v>-752.64</v>
          </cell>
          <cell r="L108">
            <v>0</v>
          </cell>
          <cell r="M108">
            <v>-228.48</v>
          </cell>
          <cell r="N108">
            <v>-306.24</v>
          </cell>
          <cell r="O108">
            <v>0</v>
          </cell>
          <cell r="P108">
            <v>0</v>
          </cell>
          <cell r="Q108">
            <v>0</v>
          </cell>
          <cell r="R108">
            <v>-552.96</v>
          </cell>
          <cell r="S108">
            <v>-15765.12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-2002.16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-2002.16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</row>
        <row r="109">
          <cell r="F109" t="str">
            <v>111901000003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</row>
        <row r="110">
          <cell r="F110" t="str">
            <v>111902000000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</row>
        <row r="111">
          <cell r="F111" t="str">
            <v>111902000001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</row>
        <row r="112">
          <cell r="F112" t="str">
            <v>111902000002</v>
          </cell>
          <cell r="G112">
            <v>-500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-500</v>
          </cell>
          <cell r="AQ112">
            <v>0</v>
          </cell>
          <cell r="AR112">
            <v>-500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</row>
        <row r="113">
          <cell r="F113" t="str">
            <v>111902000003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</row>
        <row r="114">
          <cell r="F114" t="str">
            <v>111903000000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</row>
        <row r="115">
          <cell r="F115" t="str">
            <v>111903000001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</row>
        <row r="116">
          <cell r="F116" t="str">
            <v>111904000000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</row>
        <row r="117">
          <cell r="F117" t="str">
            <v>111904000011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</row>
        <row r="118">
          <cell r="F118" t="str">
            <v>111904000021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</row>
        <row r="119">
          <cell r="F119" t="str">
            <v>111904000022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</row>
        <row r="120">
          <cell r="F120" t="str">
            <v>111904000031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</row>
        <row r="121">
          <cell r="F121" t="str">
            <v>111904000032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</row>
        <row r="122">
          <cell r="F122" t="str">
            <v>111904000041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</row>
        <row r="123">
          <cell r="F123" t="str">
            <v>111999000000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</row>
        <row r="124">
          <cell r="F124" t="str">
            <v>111999000011</v>
          </cell>
          <cell r="G124">
            <v>-34372.980000000003</v>
          </cell>
          <cell r="H124">
            <v>-34690.839999999997</v>
          </cell>
          <cell r="I124">
            <v>-205</v>
          </cell>
          <cell r="J124">
            <v>-140</v>
          </cell>
          <cell r="K124">
            <v>-721.2</v>
          </cell>
          <cell r="L124">
            <v>0</v>
          </cell>
          <cell r="M124">
            <v>-11767.06</v>
          </cell>
          <cell r="N124">
            <v>-6254.71</v>
          </cell>
          <cell r="O124">
            <v>-325.04000000000002</v>
          </cell>
          <cell r="P124">
            <v>-90</v>
          </cell>
          <cell r="Q124">
            <v>-1710.03</v>
          </cell>
          <cell r="R124">
            <v>-4886.93</v>
          </cell>
          <cell r="S124">
            <v>-3819.23</v>
          </cell>
          <cell r="T124">
            <v>-564.75</v>
          </cell>
          <cell r="U124">
            <v>-728.97</v>
          </cell>
          <cell r="V124">
            <v>-2098.1</v>
          </cell>
          <cell r="W124">
            <v>-449.05</v>
          </cell>
          <cell r="X124">
            <v>-930.77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317.86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-1859.98</v>
          </cell>
          <cell r="AY124">
            <v>-1335.02</v>
          </cell>
          <cell r="AZ124">
            <v>-2365.85</v>
          </cell>
          <cell r="BA124">
            <v>-2407.9499999999998</v>
          </cell>
          <cell r="BB124">
            <v>-819.51</v>
          </cell>
          <cell r="BC124">
            <v>9106.17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</row>
        <row r="125">
          <cell r="F125" t="str">
            <v>111999000041</v>
          </cell>
          <cell r="G125">
            <v>-8018.48</v>
          </cell>
          <cell r="H125">
            <v>-7668.48</v>
          </cell>
          <cell r="I125">
            <v>-264.2</v>
          </cell>
          <cell r="J125">
            <v>-171.11</v>
          </cell>
          <cell r="K125">
            <v>-595</v>
          </cell>
          <cell r="L125">
            <v>-115</v>
          </cell>
          <cell r="M125">
            <v>-1959.6</v>
          </cell>
          <cell r="N125">
            <v>-273.11</v>
          </cell>
          <cell r="O125">
            <v>-363.3</v>
          </cell>
          <cell r="P125">
            <v>-115</v>
          </cell>
          <cell r="Q125">
            <v>-861.98</v>
          </cell>
          <cell r="R125">
            <v>-470.56</v>
          </cell>
          <cell r="S125">
            <v>-598</v>
          </cell>
          <cell r="T125">
            <v>-90.11</v>
          </cell>
          <cell r="U125">
            <v>-447.92</v>
          </cell>
          <cell r="V125">
            <v>-296.44</v>
          </cell>
          <cell r="W125">
            <v>-700.59</v>
          </cell>
          <cell r="X125">
            <v>-346.56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-350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-350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</row>
        <row r="126">
          <cell r="F126" t="str">
            <v>111999000042</v>
          </cell>
          <cell r="G126">
            <v>878.81</v>
          </cell>
          <cell r="H126">
            <v>878.81</v>
          </cell>
          <cell r="I126">
            <v>0</v>
          </cell>
          <cell r="J126">
            <v>0</v>
          </cell>
          <cell r="K126">
            <v>1012.53</v>
          </cell>
          <cell r="L126">
            <v>0</v>
          </cell>
          <cell r="M126">
            <v>0</v>
          </cell>
          <cell r="N126">
            <v>-50</v>
          </cell>
          <cell r="O126">
            <v>0</v>
          </cell>
          <cell r="P126">
            <v>0</v>
          </cell>
          <cell r="Q126">
            <v>-68.72</v>
          </cell>
          <cell r="R126">
            <v>0</v>
          </cell>
          <cell r="S126">
            <v>0</v>
          </cell>
          <cell r="T126">
            <v>0</v>
          </cell>
          <cell r="U126">
            <v>-15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</row>
        <row r="127">
          <cell r="F127" t="str">
            <v>112401000000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</row>
        <row r="128">
          <cell r="F128" t="str">
            <v>112401000001</v>
          </cell>
          <cell r="G128">
            <v>-8098.39</v>
          </cell>
          <cell r="H128">
            <v>-5444.06</v>
          </cell>
          <cell r="I128">
            <v>0</v>
          </cell>
          <cell r="J128">
            <v>-777.47</v>
          </cell>
          <cell r="K128">
            <v>-400</v>
          </cell>
          <cell r="L128">
            <v>0</v>
          </cell>
          <cell r="M128">
            <v>-713.58</v>
          </cell>
          <cell r="N128">
            <v>0</v>
          </cell>
          <cell r="O128">
            <v>0</v>
          </cell>
          <cell r="P128">
            <v>0</v>
          </cell>
          <cell r="Q128">
            <v>-1773.89</v>
          </cell>
          <cell r="R128">
            <v>-541.24</v>
          </cell>
          <cell r="S128">
            <v>0</v>
          </cell>
          <cell r="T128">
            <v>0</v>
          </cell>
          <cell r="U128">
            <v>0</v>
          </cell>
          <cell r="V128">
            <v>-1237.8800000000001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-2654.33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-2654.33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</row>
        <row r="129">
          <cell r="F129" t="str">
            <v>112401000002</v>
          </cell>
          <cell r="G129">
            <v>-3826529.3</v>
          </cell>
          <cell r="H129">
            <v>-3820124.72</v>
          </cell>
          <cell r="I129">
            <v>-226141.49</v>
          </cell>
          <cell r="J129">
            <v>-120769.79</v>
          </cell>
          <cell r="K129">
            <v>-479346.65</v>
          </cell>
          <cell r="L129">
            <v>-137745.35</v>
          </cell>
          <cell r="M129">
            <v>-788491.03</v>
          </cell>
          <cell r="N129">
            <v>-198729.17</v>
          </cell>
          <cell r="O129">
            <v>-129528.35</v>
          </cell>
          <cell r="P129">
            <v>-117970.6</v>
          </cell>
          <cell r="Q129">
            <v>-440573.67</v>
          </cell>
          <cell r="R129">
            <v>-402701.08</v>
          </cell>
          <cell r="S129">
            <v>-202292.35</v>
          </cell>
          <cell r="T129">
            <v>-93490.92</v>
          </cell>
          <cell r="U129">
            <v>-31927.39</v>
          </cell>
          <cell r="V129">
            <v>-163112.76999999999</v>
          </cell>
          <cell r="W129">
            <v>-157495.01999999999</v>
          </cell>
          <cell r="X129">
            <v>-129809.09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-6404.58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-547.87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-5856.71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</row>
        <row r="130">
          <cell r="F130" t="str">
            <v>113101000000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</row>
        <row r="131">
          <cell r="F131" t="str">
            <v>113101000001</v>
          </cell>
          <cell r="G131">
            <v>-20</v>
          </cell>
          <cell r="H131">
            <v>-20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-20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</row>
        <row r="132">
          <cell r="F132" t="str">
            <v>113201000000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</row>
        <row r="133">
          <cell r="F133" t="str">
            <v>113201000001</v>
          </cell>
          <cell r="G133">
            <v>-80</v>
          </cell>
          <cell r="H133">
            <v>-80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-40</v>
          </cell>
          <cell r="Q133">
            <v>0</v>
          </cell>
          <cell r="R133">
            <v>-40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</row>
        <row r="134">
          <cell r="F134" t="str">
            <v>113301000000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</row>
        <row r="135">
          <cell r="F135" t="str">
            <v>113301000001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</row>
        <row r="136">
          <cell r="F136" t="str">
            <v>116201000000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</row>
        <row r="137">
          <cell r="F137" t="str">
            <v>116201000011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</row>
        <row r="138">
          <cell r="F138" t="str">
            <v>116201000013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</row>
        <row r="139">
          <cell r="F139" t="str">
            <v>116201000014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</row>
        <row r="140">
          <cell r="F140" t="str">
            <v>116201000015</v>
          </cell>
          <cell r="G140">
            <v>-2608.94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-2608.94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-2608.94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</row>
        <row r="141">
          <cell r="F141" t="str">
            <v>116201000016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</row>
        <row r="142">
          <cell r="F142" t="str">
            <v>116201000021</v>
          </cell>
          <cell r="G142">
            <v>-279832.87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-279832.87</v>
          </cell>
          <cell r="AQ142">
            <v>-279834.74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1.87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</row>
        <row r="143">
          <cell r="F143" t="str">
            <v>116201000022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</row>
        <row r="144">
          <cell r="F144" t="str">
            <v>116201000031</v>
          </cell>
          <cell r="G144">
            <v>-31381.94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-31381.94</v>
          </cell>
          <cell r="AQ144">
            <v>-31381.94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</row>
        <row r="145">
          <cell r="F145" t="str">
            <v>116201000032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</row>
        <row r="146">
          <cell r="F146" t="str">
            <v>118201000000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</row>
        <row r="147">
          <cell r="F147" t="str">
            <v>118201000001</v>
          </cell>
          <cell r="G147">
            <v>-9373.98</v>
          </cell>
          <cell r="H147">
            <v>-9373.98</v>
          </cell>
          <cell r="I147">
            <v>-392.67</v>
          </cell>
          <cell r="J147">
            <v>-265.56</v>
          </cell>
          <cell r="K147">
            <v>-650.4</v>
          </cell>
          <cell r="L147">
            <v>-50</v>
          </cell>
          <cell r="M147">
            <v>-1165.81</v>
          </cell>
          <cell r="N147">
            <v>-486.12</v>
          </cell>
          <cell r="O147">
            <v>-51.12</v>
          </cell>
          <cell r="P147">
            <v>0</v>
          </cell>
          <cell r="Q147">
            <v>-1817.77</v>
          </cell>
          <cell r="R147">
            <v>-3666.58</v>
          </cell>
          <cell r="S147">
            <v>-761.31</v>
          </cell>
          <cell r="T147">
            <v>0</v>
          </cell>
          <cell r="U147">
            <v>0</v>
          </cell>
          <cell r="V147">
            <v>-50</v>
          </cell>
          <cell r="W147">
            <v>0</v>
          </cell>
          <cell r="X147">
            <v>-16.64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</row>
        <row r="148">
          <cell r="F148" t="str">
            <v>118201000002</v>
          </cell>
          <cell r="G148">
            <v>-2874394.28</v>
          </cell>
          <cell r="H148">
            <v>-1196210.3999999999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-367105.68</v>
          </cell>
          <cell r="N148">
            <v>-142255.57</v>
          </cell>
          <cell r="O148">
            <v>0</v>
          </cell>
          <cell r="P148">
            <v>0</v>
          </cell>
          <cell r="Q148">
            <v>-158117.4</v>
          </cell>
          <cell r="R148">
            <v>-234238.68</v>
          </cell>
          <cell r="S148">
            <v>0</v>
          </cell>
          <cell r="T148">
            <v>0</v>
          </cell>
          <cell r="U148">
            <v>0</v>
          </cell>
          <cell r="V148">
            <v>-294493.07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-1678183.88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-207722.46</v>
          </cell>
          <cell r="AY148">
            <v>-55902.57</v>
          </cell>
          <cell r="AZ148">
            <v>-292445.59000000003</v>
          </cell>
          <cell r="BA148">
            <v>-86778.25</v>
          </cell>
          <cell r="BB148">
            <v>-1035335.01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</row>
        <row r="149">
          <cell r="F149" t="str">
            <v>118201000004</v>
          </cell>
          <cell r="G149">
            <v>-4132.95</v>
          </cell>
          <cell r="H149">
            <v>-4112.95</v>
          </cell>
          <cell r="I149">
            <v>-20</v>
          </cell>
          <cell r="J149">
            <v>0</v>
          </cell>
          <cell r="K149">
            <v>-443.97</v>
          </cell>
          <cell r="L149">
            <v>-12.49</v>
          </cell>
          <cell r="M149">
            <v>-1039.74</v>
          </cell>
          <cell r="N149">
            <v>-297.06</v>
          </cell>
          <cell r="O149">
            <v>-173.62</v>
          </cell>
          <cell r="P149">
            <v>-50</v>
          </cell>
          <cell r="Q149">
            <v>-1037.83</v>
          </cell>
          <cell r="R149">
            <v>-120</v>
          </cell>
          <cell r="S149">
            <v>-395.71</v>
          </cell>
          <cell r="T149">
            <v>-41.33</v>
          </cell>
          <cell r="U149">
            <v>-5</v>
          </cell>
          <cell r="V149">
            <v>-147.4</v>
          </cell>
          <cell r="W149">
            <v>-268.8</v>
          </cell>
          <cell r="X149">
            <v>-60</v>
          </cell>
          <cell r="Y149">
            <v>-20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-20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</row>
        <row r="150">
          <cell r="F150" t="str">
            <v>118201000005</v>
          </cell>
          <cell r="G150">
            <v>-25716.23</v>
          </cell>
          <cell r="H150">
            <v>-1026.46</v>
          </cell>
          <cell r="I150">
            <v>0</v>
          </cell>
          <cell r="J150">
            <v>0</v>
          </cell>
          <cell r="K150">
            <v>-926.46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-100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-24689.77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-24689.77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</row>
        <row r="151">
          <cell r="F151" t="str">
            <v>118201000007</v>
          </cell>
          <cell r="G151">
            <v>-167.7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-167.7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-167.7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</row>
        <row r="152">
          <cell r="F152" t="str">
            <v>118201000008</v>
          </cell>
          <cell r="G152">
            <v>-1584190.71</v>
          </cell>
          <cell r="H152">
            <v>-833.55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-85.39</v>
          </cell>
          <cell r="R152">
            <v>-748.16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-1583357.16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-1265.2</v>
          </cell>
          <cell r="AZ152">
            <v>-85.86</v>
          </cell>
          <cell r="BA152">
            <v>-1323.2</v>
          </cell>
          <cell r="BB152">
            <v>0</v>
          </cell>
          <cell r="BC152">
            <v>-1580682.9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</row>
        <row r="153">
          <cell r="F153" t="str">
            <v>118201000009</v>
          </cell>
          <cell r="G153">
            <v>-1899.66</v>
          </cell>
          <cell r="H153">
            <v>-1899.66</v>
          </cell>
          <cell r="I153">
            <v>-20</v>
          </cell>
          <cell r="J153">
            <v>-55</v>
          </cell>
          <cell r="K153">
            <v>-194.4</v>
          </cell>
          <cell r="L153">
            <v>0</v>
          </cell>
          <cell r="M153">
            <v>-360</v>
          </cell>
          <cell r="N153">
            <v>-120</v>
          </cell>
          <cell r="O153">
            <v>-10</v>
          </cell>
          <cell r="P153">
            <v>-50</v>
          </cell>
          <cell r="Q153">
            <v>0</v>
          </cell>
          <cell r="R153">
            <v>-92</v>
          </cell>
          <cell r="S153">
            <v>0</v>
          </cell>
          <cell r="T153">
            <v>0</v>
          </cell>
          <cell r="U153">
            <v>-239</v>
          </cell>
          <cell r="V153">
            <v>-20</v>
          </cell>
          <cell r="W153">
            <v>-10</v>
          </cell>
          <cell r="X153">
            <v>-729.26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</row>
        <row r="154">
          <cell r="F154" t="str">
            <v>118201000011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</row>
        <row r="155">
          <cell r="F155" t="str">
            <v>123101000000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</row>
        <row r="156">
          <cell r="F156" t="str">
            <v>123101000001</v>
          </cell>
          <cell r="G156">
            <v>-24289000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-24289000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-24289000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</row>
        <row r="157">
          <cell r="F157" t="str">
            <v>123101000002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</row>
        <row r="158">
          <cell r="F158" t="str">
            <v>123101000003</v>
          </cell>
          <cell r="G158">
            <v>-121978.91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-121978.91</v>
          </cell>
          <cell r="AQ158">
            <v>0</v>
          </cell>
          <cell r="AR158">
            <v>0</v>
          </cell>
          <cell r="AS158">
            <v>-121978.91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</row>
        <row r="159">
          <cell r="F159" t="str">
            <v>123101000004</v>
          </cell>
          <cell r="G159">
            <v>-3875480.05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-3875480.05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-3875480.05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</row>
        <row r="160">
          <cell r="F160" t="str">
            <v>123102000000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</row>
        <row r="161">
          <cell r="F161" t="str">
            <v>123102000002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</row>
        <row r="162">
          <cell r="F162" t="str">
            <v>123103000000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</row>
        <row r="163">
          <cell r="F163" t="str">
            <v>123103000001</v>
          </cell>
          <cell r="G163">
            <v>-98513000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-98513000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-98513000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</row>
        <row r="164">
          <cell r="F164" t="str">
            <v>123104000000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65">
          <cell r="F165" t="str">
            <v>123104000001</v>
          </cell>
          <cell r="G165">
            <v>568.82000000000005</v>
          </cell>
          <cell r="H165">
            <v>568.82000000000005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568.82000000000005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</row>
        <row r="166">
          <cell r="F166" t="str">
            <v>123105000000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</row>
        <row r="167">
          <cell r="F167" t="str">
            <v>123105000001</v>
          </cell>
          <cell r="G167">
            <v>-133039.93</v>
          </cell>
          <cell r="H167">
            <v>-113259.33</v>
          </cell>
          <cell r="I167">
            <v>-80.599999999999994</v>
          </cell>
          <cell r="J167">
            <v>-1600.13</v>
          </cell>
          <cell r="K167">
            <v>-761.7</v>
          </cell>
          <cell r="L167">
            <v>0</v>
          </cell>
          <cell r="M167">
            <v>-788.4</v>
          </cell>
          <cell r="N167">
            <v>0</v>
          </cell>
          <cell r="O167">
            <v>465.62</v>
          </cell>
          <cell r="P167">
            <v>0</v>
          </cell>
          <cell r="Q167">
            <v>0</v>
          </cell>
          <cell r="R167">
            <v>-11557.04</v>
          </cell>
          <cell r="S167">
            <v>0</v>
          </cell>
          <cell r="T167">
            <v>-1480.01</v>
          </cell>
          <cell r="U167">
            <v>0</v>
          </cell>
          <cell r="V167">
            <v>-96721.02</v>
          </cell>
          <cell r="W167">
            <v>-736.05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-19780.599999999999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-19780.599999999999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</row>
        <row r="168">
          <cell r="F168" t="str">
            <v>123105000002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</row>
        <row r="169">
          <cell r="F169" t="str">
            <v>123105000003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</row>
        <row r="170">
          <cell r="F170" t="str">
            <v>123105000004</v>
          </cell>
          <cell r="G170">
            <v>-416660.83</v>
          </cell>
          <cell r="H170">
            <v>-270620.3</v>
          </cell>
          <cell r="I170">
            <v>-42485.87</v>
          </cell>
          <cell r="J170">
            <v>-13334.8</v>
          </cell>
          <cell r="K170">
            <v>-56393.89</v>
          </cell>
          <cell r="L170">
            <v>0</v>
          </cell>
          <cell r="M170">
            <v>-46061.7</v>
          </cell>
          <cell r="N170">
            <v>-7941.7</v>
          </cell>
          <cell r="O170">
            <v>-3902.2</v>
          </cell>
          <cell r="P170">
            <v>-11455.4</v>
          </cell>
          <cell r="Q170">
            <v>-9888.1</v>
          </cell>
          <cell r="R170">
            <v>-25150.26</v>
          </cell>
          <cell r="S170">
            <v>-16183.6</v>
          </cell>
          <cell r="T170">
            <v>0</v>
          </cell>
          <cell r="U170">
            <v>-79.2</v>
          </cell>
          <cell r="V170">
            <v>-2865</v>
          </cell>
          <cell r="W170">
            <v>0</v>
          </cell>
          <cell r="X170">
            <v>-34878.58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-146040.53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-143179.07999999999</v>
          </cell>
          <cell r="AV170">
            <v>0</v>
          </cell>
          <cell r="AW170">
            <v>0</v>
          </cell>
          <cell r="AX170">
            <v>-1964.5</v>
          </cell>
          <cell r="AY170">
            <v>1764.7</v>
          </cell>
          <cell r="AZ170">
            <v>-1137</v>
          </cell>
          <cell r="BA170">
            <v>0</v>
          </cell>
          <cell r="BB170">
            <v>-1524.65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</row>
        <row r="171">
          <cell r="F171" t="str">
            <v>123105000051</v>
          </cell>
          <cell r="G171">
            <v>-48410.44</v>
          </cell>
          <cell r="H171">
            <v>-48410.44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-26005.79</v>
          </cell>
          <cell r="N171">
            <v>-614.30999999999995</v>
          </cell>
          <cell r="O171">
            <v>-204.77</v>
          </cell>
          <cell r="P171">
            <v>0</v>
          </cell>
          <cell r="Q171">
            <v>-16381.6</v>
          </cell>
          <cell r="R171">
            <v>-4186.4799999999996</v>
          </cell>
          <cell r="S171">
            <v>-403.18</v>
          </cell>
          <cell r="T171">
            <v>-614.30999999999995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</row>
        <row r="172">
          <cell r="F172" t="str">
            <v>123105000053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</row>
        <row r="173">
          <cell r="F173" t="str">
            <v>123105000054</v>
          </cell>
          <cell r="G173">
            <v>-300328.94</v>
          </cell>
          <cell r="H173">
            <v>-15172.52</v>
          </cell>
          <cell r="I173">
            <v>0</v>
          </cell>
          <cell r="J173">
            <v>0</v>
          </cell>
          <cell r="K173">
            <v>-10519.81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-4652.71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-285156.42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-285156.42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</row>
        <row r="174">
          <cell r="F174" t="str">
            <v>123105000055</v>
          </cell>
          <cell r="G174">
            <v>-228710.63</v>
          </cell>
          <cell r="H174">
            <v>-228710.63</v>
          </cell>
          <cell r="I174">
            <v>-6573.11</v>
          </cell>
          <cell r="J174">
            <v>0</v>
          </cell>
          <cell r="K174">
            <v>-7342</v>
          </cell>
          <cell r="L174">
            <v>0</v>
          </cell>
          <cell r="M174">
            <v>-105039.99</v>
          </cell>
          <cell r="N174">
            <v>-5232.58</v>
          </cell>
          <cell r="O174">
            <v>-4955.29</v>
          </cell>
          <cell r="P174">
            <v>0</v>
          </cell>
          <cell r="Q174">
            <v>-31610.560000000001</v>
          </cell>
          <cell r="R174">
            <v>-32120.75</v>
          </cell>
          <cell r="S174">
            <v>-21464.400000000001</v>
          </cell>
          <cell r="T174">
            <v>-1728.16</v>
          </cell>
          <cell r="U174">
            <v>0</v>
          </cell>
          <cell r="V174">
            <v>0</v>
          </cell>
          <cell r="W174">
            <v>-4922.0200000000004</v>
          </cell>
          <cell r="X174">
            <v>-7721.77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</row>
        <row r="175">
          <cell r="F175" t="str">
            <v>123105000056</v>
          </cell>
          <cell r="G175">
            <v>-314759.86</v>
          </cell>
          <cell r="H175">
            <v>-13571.22</v>
          </cell>
          <cell r="I175">
            <v>0</v>
          </cell>
          <cell r="J175">
            <v>0</v>
          </cell>
          <cell r="K175">
            <v>-2308.08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-9512.68</v>
          </cell>
          <cell r="R175">
            <v>-1254.6600000000001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-495.8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-301188.64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-301188.64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</row>
        <row r="176">
          <cell r="F176" t="str">
            <v>123105000057</v>
          </cell>
          <cell r="G176">
            <v>-139814.47</v>
          </cell>
          <cell r="H176">
            <v>-30262.45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623.66</v>
          </cell>
          <cell r="P176">
            <v>0</v>
          </cell>
          <cell r="Q176">
            <v>-27606.11</v>
          </cell>
          <cell r="R176">
            <v>-3280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-109552.02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-109552.02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</row>
        <row r="177">
          <cell r="F177" t="str">
            <v>123105000058</v>
          </cell>
          <cell r="G177">
            <v>-828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-828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-828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</row>
        <row r="178">
          <cell r="F178" t="str">
            <v>123105000062</v>
          </cell>
          <cell r="G178">
            <v>-80700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-80700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-80700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</row>
        <row r="179">
          <cell r="F179" t="str">
            <v>123105000063</v>
          </cell>
          <cell r="G179">
            <v>-220090.67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-220090.67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-220090.67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</row>
        <row r="180">
          <cell r="F180" t="str">
            <v>123105000064</v>
          </cell>
          <cell r="G180">
            <v>-520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-520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-520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</row>
        <row r="181">
          <cell r="F181" t="str">
            <v>123105000065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</row>
        <row r="182">
          <cell r="F182" t="str">
            <v>123105000081</v>
          </cell>
          <cell r="G182">
            <v>-2386.1799999999998</v>
          </cell>
          <cell r="H182">
            <v>-2386.1799999999998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-1655.6</v>
          </cell>
          <cell r="N182">
            <v>0</v>
          </cell>
          <cell r="O182">
            <v>0</v>
          </cell>
          <cell r="P182">
            <v>0</v>
          </cell>
          <cell r="Q182">
            <v>-730.58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</row>
        <row r="183">
          <cell r="F183" t="str">
            <v>123105000082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</row>
        <row r="184">
          <cell r="F184" t="str">
            <v>123105000101</v>
          </cell>
          <cell r="G184">
            <v>-42323.7</v>
          </cell>
          <cell r="H184">
            <v>-42323.7</v>
          </cell>
          <cell r="I184">
            <v>-50.34</v>
          </cell>
          <cell r="J184">
            <v>-5748.87</v>
          </cell>
          <cell r="K184">
            <v>-9421.83</v>
          </cell>
          <cell r="L184">
            <v>-2356.33</v>
          </cell>
          <cell r="M184">
            <v>-5803.59</v>
          </cell>
          <cell r="N184">
            <v>-599.73</v>
          </cell>
          <cell r="O184">
            <v>-166.17</v>
          </cell>
          <cell r="P184">
            <v>0</v>
          </cell>
          <cell r="Q184">
            <v>-3092.03</v>
          </cell>
          <cell r="R184">
            <v>-22.49</v>
          </cell>
          <cell r="S184">
            <v>0</v>
          </cell>
          <cell r="T184">
            <v>-10025.01</v>
          </cell>
          <cell r="U184">
            <v>-580.49</v>
          </cell>
          <cell r="V184">
            <v>-4190.1400000000003</v>
          </cell>
          <cell r="W184">
            <v>0</v>
          </cell>
          <cell r="X184">
            <v>-266.68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</row>
        <row r="185">
          <cell r="F185" t="str">
            <v>123199000000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</row>
        <row r="186">
          <cell r="F186" t="str">
            <v>123199000001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</row>
        <row r="187">
          <cell r="F187" t="str">
            <v>126101000000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</row>
        <row r="188">
          <cell r="F188" t="str">
            <v>126101000001</v>
          </cell>
          <cell r="G188">
            <v>-1078.3699999999999</v>
          </cell>
          <cell r="H188">
            <v>-833.02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-833.02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-245.35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-245.35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</row>
        <row r="189">
          <cell r="F189" t="str">
            <v>126101000002</v>
          </cell>
          <cell r="G189">
            <v>-12859.25</v>
          </cell>
          <cell r="H189">
            <v>-12859.25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-12869.25</v>
          </cell>
          <cell r="N189">
            <v>10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</row>
        <row r="190">
          <cell r="F190" t="str">
            <v>126101000003</v>
          </cell>
          <cell r="G190">
            <v>-5817.65</v>
          </cell>
          <cell r="H190">
            <v>-5817.65</v>
          </cell>
          <cell r="I190">
            <v>0</v>
          </cell>
          <cell r="J190">
            <v>-5817.65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</row>
        <row r="191">
          <cell r="F191" t="str">
            <v>126101000005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</row>
        <row r="192">
          <cell r="F192" t="str">
            <v>127101000000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</row>
        <row r="193">
          <cell r="F193" t="str">
            <v>127101000001</v>
          </cell>
          <cell r="G193">
            <v>-368074.66</v>
          </cell>
          <cell r="H193">
            <v>-367633.46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-367633.46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-441.2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-441.2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</row>
        <row r="194">
          <cell r="F194" t="str">
            <v>127101000002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</row>
        <row r="195">
          <cell r="F195" t="str">
            <v>127101000003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</row>
        <row r="196">
          <cell r="F196" t="str">
            <v>127101000004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</row>
        <row r="197">
          <cell r="F197" t="str">
            <v>128101000000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</row>
        <row r="198">
          <cell r="F198" t="str">
            <v>128101000011</v>
          </cell>
          <cell r="G198">
            <v>-300</v>
          </cell>
          <cell r="H198">
            <v>-300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-300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</row>
        <row r="199">
          <cell r="F199" t="str">
            <v>128101000013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</row>
        <row r="200">
          <cell r="F200" t="str">
            <v>128101000021</v>
          </cell>
          <cell r="G200">
            <v>-177981.5</v>
          </cell>
          <cell r="H200">
            <v>-177981.5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-51676.08</v>
          </cell>
          <cell r="N200">
            <v>-328.8</v>
          </cell>
          <cell r="O200">
            <v>-29071.98</v>
          </cell>
          <cell r="P200">
            <v>0</v>
          </cell>
          <cell r="Q200">
            <v>-64456.79</v>
          </cell>
          <cell r="R200">
            <v>-26038.57</v>
          </cell>
          <cell r="S200">
            <v>0</v>
          </cell>
          <cell r="T200">
            <v>0</v>
          </cell>
          <cell r="U200">
            <v>0</v>
          </cell>
          <cell r="V200">
            <v>-6409.28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</row>
        <row r="201">
          <cell r="F201" t="str">
            <v>128101000022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</row>
        <row r="202">
          <cell r="F202" t="str">
            <v>128101000023</v>
          </cell>
          <cell r="G202">
            <v>-285749.59999999998</v>
          </cell>
          <cell r="H202">
            <v>-285537.75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-173.39</v>
          </cell>
          <cell r="R202">
            <v>-793.55</v>
          </cell>
          <cell r="S202">
            <v>0</v>
          </cell>
          <cell r="T202">
            <v>0</v>
          </cell>
          <cell r="U202">
            <v>0</v>
          </cell>
          <cell r="V202">
            <v>-350</v>
          </cell>
          <cell r="W202">
            <v>-284220.81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-211.85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-32.9</v>
          </cell>
          <cell r="AY202">
            <v>-178.95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</row>
        <row r="203">
          <cell r="F203" t="str">
            <v>128101000031</v>
          </cell>
          <cell r="G203">
            <v>-30000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-30000</v>
          </cell>
          <cell r="AQ203">
            <v>-30000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</row>
        <row r="204">
          <cell r="F204" t="str">
            <v>128101000032</v>
          </cell>
          <cell r="G204">
            <v>-351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-351</v>
          </cell>
          <cell r="AQ204">
            <v>-351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</row>
        <row r="205">
          <cell r="F205" t="str">
            <v>128101000033</v>
          </cell>
          <cell r="G205">
            <v>-466587.92</v>
          </cell>
          <cell r="H205">
            <v>-466587.92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-25</v>
          </cell>
          <cell r="N205">
            <v>0</v>
          </cell>
          <cell r="O205">
            <v>0</v>
          </cell>
          <cell r="P205">
            <v>0</v>
          </cell>
          <cell r="Q205">
            <v>-50</v>
          </cell>
          <cell r="R205">
            <v>0</v>
          </cell>
          <cell r="S205">
            <v>0</v>
          </cell>
          <cell r="T205">
            <v>-10</v>
          </cell>
          <cell r="U205">
            <v>0</v>
          </cell>
          <cell r="V205">
            <v>0</v>
          </cell>
          <cell r="W205">
            <v>-466502.92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</row>
        <row r="206">
          <cell r="F206" t="str">
            <v>128601000000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</row>
        <row r="207">
          <cell r="F207" t="str">
            <v>128601000001</v>
          </cell>
          <cell r="G207">
            <v>2329.81</v>
          </cell>
          <cell r="H207">
            <v>2329.81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2329.81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</row>
        <row r="208">
          <cell r="F208" t="str">
            <v>131199000000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</row>
        <row r="209">
          <cell r="F209" t="str">
            <v>131199000001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</row>
        <row r="210">
          <cell r="F210" t="str">
            <v>135901000000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</row>
        <row r="211">
          <cell r="F211" t="str">
            <v>135901000001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</row>
        <row r="212">
          <cell r="F212" t="str">
            <v>135902000000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</row>
        <row r="213">
          <cell r="F213" t="str">
            <v>135902000001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</row>
        <row r="214">
          <cell r="F214" t="str">
            <v>135903000000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</row>
        <row r="215">
          <cell r="F215" t="str">
            <v>135903000001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</row>
        <row r="216">
          <cell r="F216" t="str">
            <v>135904000000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</row>
        <row r="217">
          <cell r="F217" t="str">
            <v>135904000001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</row>
        <row r="218">
          <cell r="F218" t="str">
            <v>158199000000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</row>
        <row r="219">
          <cell r="F219" t="str">
            <v>158199000001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</row>
        <row r="220">
          <cell r="F220" t="str">
            <v>191901000000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</row>
        <row r="221">
          <cell r="F221" t="str">
            <v>191901000001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</row>
        <row r="222">
          <cell r="F222" t="str">
            <v>191902000000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</row>
        <row r="223">
          <cell r="F223" t="str">
            <v>191902000001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</row>
        <row r="224">
          <cell r="F224" t="str">
            <v>191903000000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</row>
        <row r="225">
          <cell r="F225" t="str">
            <v>191903000001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</row>
        <row r="226">
          <cell r="F226" t="str">
            <v>191904000000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</row>
        <row r="227">
          <cell r="F227" t="str">
            <v>191904000001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</row>
        <row r="228">
          <cell r="F228" t="str">
            <v>268511000000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</row>
        <row r="229">
          <cell r="F229" t="str">
            <v>268511000010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</row>
        <row r="230">
          <cell r="F230" t="str">
            <v>268511000011</v>
          </cell>
          <cell r="G230">
            <v>-689.06</v>
          </cell>
          <cell r="H230">
            <v>-689.06</v>
          </cell>
          <cell r="I230">
            <v>0</v>
          </cell>
          <cell r="J230">
            <v>0</v>
          </cell>
          <cell r="K230">
            <v>17.600000000000001</v>
          </cell>
          <cell r="L230">
            <v>0</v>
          </cell>
          <cell r="M230">
            <v>0</v>
          </cell>
          <cell r="N230">
            <v>-88.26</v>
          </cell>
          <cell r="O230">
            <v>0</v>
          </cell>
          <cell r="P230">
            <v>0</v>
          </cell>
          <cell r="Q230">
            <v>0</v>
          </cell>
          <cell r="R230">
            <v>11.6</v>
          </cell>
          <cell r="S230">
            <v>0</v>
          </cell>
          <cell r="T230">
            <v>-100</v>
          </cell>
          <cell r="U230">
            <v>0</v>
          </cell>
          <cell r="V230">
            <v>-300</v>
          </cell>
          <cell r="W230">
            <v>-200</v>
          </cell>
          <cell r="X230">
            <v>-30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</row>
        <row r="231">
          <cell r="F231" t="str">
            <v>268511000080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</row>
        <row r="232">
          <cell r="F232" t="str">
            <v>268511000081</v>
          </cell>
          <cell r="G232">
            <v>117318.62</v>
          </cell>
          <cell r="H232">
            <v>117318.62</v>
          </cell>
          <cell r="I232">
            <v>2475.87</v>
          </cell>
          <cell r="J232">
            <v>42</v>
          </cell>
          <cell r="K232">
            <v>13313.21</v>
          </cell>
          <cell r="L232">
            <v>342.68</v>
          </cell>
          <cell r="M232">
            <v>14684.82</v>
          </cell>
          <cell r="N232">
            <v>14842.16</v>
          </cell>
          <cell r="O232">
            <v>10711.67</v>
          </cell>
          <cell r="P232">
            <v>1544.6</v>
          </cell>
          <cell r="Q232">
            <v>9232.0499999999993</v>
          </cell>
          <cell r="R232">
            <v>14151.15</v>
          </cell>
          <cell r="S232">
            <v>20.9</v>
          </cell>
          <cell r="T232">
            <v>5518.84</v>
          </cell>
          <cell r="U232">
            <v>8991.4599999999991</v>
          </cell>
          <cell r="V232">
            <v>5576.66</v>
          </cell>
          <cell r="W232">
            <v>7035.12</v>
          </cell>
          <cell r="X232">
            <v>8835.43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</row>
        <row r="233">
          <cell r="F233" t="str">
            <v>268511002210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</row>
        <row r="234">
          <cell r="F234" t="str">
            <v>268511002211</v>
          </cell>
          <cell r="G234">
            <v>60329071.07</v>
          </cell>
          <cell r="H234">
            <v>60329071.07</v>
          </cell>
          <cell r="I234">
            <v>1548832.9</v>
          </cell>
          <cell r="J234">
            <v>1468038.92</v>
          </cell>
          <cell r="K234">
            <v>5221514.45</v>
          </cell>
          <cell r="L234">
            <v>522116.26</v>
          </cell>
          <cell r="M234">
            <v>15782045.050000001</v>
          </cell>
          <cell r="N234">
            <v>3539519.02</v>
          </cell>
          <cell r="O234">
            <v>2159400.64</v>
          </cell>
          <cell r="P234">
            <v>692723.38</v>
          </cell>
          <cell r="Q234">
            <v>6548509.1600000001</v>
          </cell>
          <cell r="R234">
            <v>8945667.5800000001</v>
          </cell>
          <cell r="S234">
            <v>2864319.92</v>
          </cell>
          <cell r="T234">
            <v>2377113.0699999998</v>
          </cell>
          <cell r="U234">
            <v>1346005.45</v>
          </cell>
          <cell r="V234">
            <v>3377662.71</v>
          </cell>
          <cell r="W234">
            <v>2047905.19</v>
          </cell>
          <cell r="X234">
            <v>1887697.37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</row>
        <row r="235">
          <cell r="F235" t="str">
            <v>268511002212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</row>
        <row r="236">
          <cell r="F236" t="str">
            <v>268511002213</v>
          </cell>
          <cell r="G236">
            <v>5626950.29</v>
          </cell>
          <cell r="H236">
            <v>5626950.29</v>
          </cell>
          <cell r="I236">
            <v>187222.43</v>
          </cell>
          <cell r="J236">
            <v>48056.23</v>
          </cell>
          <cell r="K236">
            <v>579020.55000000005</v>
          </cell>
          <cell r="L236">
            <v>60702.98</v>
          </cell>
          <cell r="M236">
            <v>1105926.6100000001</v>
          </cell>
          <cell r="N236">
            <v>487421.94</v>
          </cell>
          <cell r="O236">
            <v>197490.68</v>
          </cell>
          <cell r="P236">
            <v>94288.47</v>
          </cell>
          <cell r="Q236">
            <v>476150.43</v>
          </cell>
          <cell r="R236">
            <v>999397.08</v>
          </cell>
          <cell r="S236">
            <v>157130.51999999999</v>
          </cell>
          <cell r="T236">
            <v>258421.61</v>
          </cell>
          <cell r="U236">
            <v>245734.79</v>
          </cell>
          <cell r="V236">
            <v>369639.32</v>
          </cell>
          <cell r="W236">
            <v>189190</v>
          </cell>
          <cell r="X236">
            <v>171156.65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</row>
        <row r="237">
          <cell r="F237" t="str">
            <v>268511002214</v>
          </cell>
          <cell r="G237">
            <v>14154302.130000001</v>
          </cell>
          <cell r="H237">
            <v>14152956.359999999</v>
          </cell>
          <cell r="I237">
            <v>386685.18</v>
          </cell>
          <cell r="J237">
            <v>68003.89</v>
          </cell>
          <cell r="K237">
            <v>975825.6</v>
          </cell>
          <cell r="L237">
            <v>154624.94</v>
          </cell>
          <cell r="M237">
            <v>2359070.0299999998</v>
          </cell>
          <cell r="N237">
            <v>1215351.23</v>
          </cell>
          <cell r="O237">
            <v>1120923.6299999999</v>
          </cell>
          <cell r="P237">
            <v>271275.45</v>
          </cell>
          <cell r="Q237">
            <v>2665053.44</v>
          </cell>
          <cell r="R237">
            <v>3088661.08</v>
          </cell>
          <cell r="S237">
            <v>245010.62</v>
          </cell>
          <cell r="T237">
            <v>262167.84000000003</v>
          </cell>
          <cell r="U237">
            <v>345254.3</v>
          </cell>
          <cell r="V237">
            <v>606846.39</v>
          </cell>
          <cell r="W237">
            <v>190123.42</v>
          </cell>
          <cell r="X237">
            <v>198079.32</v>
          </cell>
          <cell r="Y237">
            <v>1345.77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1345.77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</row>
        <row r="238">
          <cell r="F238" t="str">
            <v>268511002217</v>
          </cell>
          <cell r="G238">
            <v>1000</v>
          </cell>
          <cell r="H238">
            <v>1000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1000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</row>
        <row r="239">
          <cell r="F239" t="str">
            <v>268511002218</v>
          </cell>
          <cell r="G239">
            <v>21997.96</v>
          </cell>
          <cell r="H239">
            <v>21997.96</v>
          </cell>
          <cell r="I239">
            <v>0</v>
          </cell>
          <cell r="J239">
            <v>0</v>
          </cell>
          <cell r="K239">
            <v>3340.8</v>
          </cell>
          <cell r="L239">
            <v>0</v>
          </cell>
          <cell r="M239">
            <v>4362.22</v>
          </cell>
          <cell r="N239">
            <v>274.44</v>
          </cell>
          <cell r="O239">
            <v>0</v>
          </cell>
          <cell r="P239">
            <v>0</v>
          </cell>
          <cell r="Q239">
            <v>4567.95</v>
          </cell>
          <cell r="R239">
            <v>1583.16</v>
          </cell>
          <cell r="S239">
            <v>973.6</v>
          </cell>
          <cell r="T239">
            <v>2943.82</v>
          </cell>
          <cell r="U239">
            <v>0</v>
          </cell>
          <cell r="V239">
            <v>168</v>
          </cell>
          <cell r="W239">
            <v>0</v>
          </cell>
          <cell r="X239">
            <v>3783.97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</row>
        <row r="240">
          <cell r="F240" t="str">
            <v>268511002220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</row>
        <row r="241">
          <cell r="F241" t="str">
            <v>268511002221</v>
          </cell>
          <cell r="G241">
            <v>21818672.02</v>
          </cell>
          <cell r="H241">
            <v>21818672.02</v>
          </cell>
          <cell r="I241">
            <v>536382.42000000004</v>
          </cell>
          <cell r="J241">
            <v>210479.35999999999</v>
          </cell>
          <cell r="K241">
            <v>1543462.95</v>
          </cell>
          <cell r="L241">
            <v>119900.96</v>
          </cell>
          <cell r="M241">
            <v>4575781.12</v>
          </cell>
          <cell r="N241">
            <v>1426323.3</v>
          </cell>
          <cell r="O241">
            <v>805399.8</v>
          </cell>
          <cell r="P241">
            <v>237128.19</v>
          </cell>
          <cell r="Q241">
            <v>1659249.28</v>
          </cell>
          <cell r="R241">
            <v>2941965.75</v>
          </cell>
          <cell r="S241">
            <v>779655.38</v>
          </cell>
          <cell r="T241">
            <v>1302488.97</v>
          </cell>
          <cell r="U241">
            <v>751965.46</v>
          </cell>
          <cell r="V241">
            <v>2695830.97</v>
          </cell>
          <cell r="W241">
            <v>1222651.28</v>
          </cell>
          <cell r="X241">
            <v>1010006.83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</row>
        <row r="242">
          <cell r="F242" t="str">
            <v>268511002222</v>
          </cell>
          <cell r="G242">
            <v>3011085.44</v>
          </cell>
          <cell r="H242">
            <v>3011085.44</v>
          </cell>
          <cell r="I242">
            <v>59722.47</v>
          </cell>
          <cell r="J242">
            <v>17963.689999999999</v>
          </cell>
          <cell r="K242">
            <v>243777.21</v>
          </cell>
          <cell r="L242">
            <v>9432.93</v>
          </cell>
          <cell r="M242">
            <v>678293.37</v>
          </cell>
          <cell r="N242">
            <v>154508.29999999999</v>
          </cell>
          <cell r="O242">
            <v>109442.59</v>
          </cell>
          <cell r="P242">
            <v>47968.68</v>
          </cell>
          <cell r="Q242">
            <v>334741.98</v>
          </cell>
          <cell r="R242">
            <v>496070.95</v>
          </cell>
          <cell r="S242">
            <v>108425.21</v>
          </cell>
          <cell r="T242">
            <v>133621.32</v>
          </cell>
          <cell r="U242">
            <v>64118.02</v>
          </cell>
          <cell r="V242">
            <v>300374.21999999997</v>
          </cell>
          <cell r="W242">
            <v>132624.04</v>
          </cell>
          <cell r="X242">
            <v>120000.46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</row>
        <row r="243">
          <cell r="F243" t="str">
            <v>268511002223</v>
          </cell>
          <cell r="G243">
            <v>19675.73</v>
          </cell>
          <cell r="H243">
            <v>19675.73</v>
          </cell>
          <cell r="I243">
            <v>0</v>
          </cell>
          <cell r="J243">
            <v>-50</v>
          </cell>
          <cell r="K243">
            <v>-100</v>
          </cell>
          <cell r="L243">
            <v>0</v>
          </cell>
          <cell r="M243">
            <v>7336.11</v>
          </cell>
          <cell r="N243">
            <v>3604.34</v>
          </cell>
          <cell r="O243">
            <v>2370</v>
          </cell>
          <cell r="P243">
            <v>0</v>
          </cell>
          <cell r="Q243">
            <v>620</v>
          </cell>
          <cell r="R243">
            <v>-2172.29</v>
          </cell>
          <cell r="S243">
            <v>1592.4</v>
          </cell>
          <cell r="T243">
            <v>1702.58</v>
          </cell>
          <cell r="U243">
            <v>-30</v>
          </cell>
          <cell r="V243">
            <v>3687</v>
          </cell>
          <cell r="W243">
            <v>1067.33</v>
          </cell>
          <cell r="X243">
            <v>48.26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</row>
        <row r="244">
          <cell r="F244" t="str">
            <v>268511002227</v>
          </cell>
          <cell r="G244">
            <v>114601.81</v>
          </cell>
          <cell r="H244">
            <v>114601.81</v>
          </cell>
          <cell r="I244">
            <v>4244.2</v>
          </cell>
          <cell r="J244">
            <v>0</v>
          </cell>
          <cell r="K244">
            <v>10418.879999999999</v>
          </cell>
          <cell r="L244">
            <v>0</v>
          </cell>
          <cell r="M244">
            <v>37333</v>
          </cell>
          <cell r="N244">
            <v>10356.67</v>
          </cell>
          <cell r="O244">
            <v>2965.33</v>
          </cell>
          <cell r="P244">
            <v>4574.62</v>
          </cell>
          <cell r="Q244">
            <v>13431.63</v>
          </cell>
          <cell r="R244">
            <v>13061</v>
          </cell>
          <cell r="S244">
            <v>5813.59</v>
          </cell>
          <cell r="T244">
            <v>3868.24</v>
          </cell>
          <cell r="U244">
            <v>1224</v>
          </cell>
          <cell r="V244">
            <v>612</v>
          </cell>
          <cell r="W244">
            <v>3059.41</v>
          </cell>
          <cell r="X244">
            <v>3639.24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</row>
        <row r="245">
          <cell r="F245" t="str">
            <v>268511002240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</row>
        <row r="246">
          <cell r="F246" t="str">
            <v>268511002241</v>
          </cell>
          <cell r="G246">
            <v>1044645.41</v>
          </cell>
          <cell r="H246">
            <v>1031945.72</v>
          </cell>
          <cell r="I246">
            <v>27948.97</v>
          </cell>
          <cell r="J246">
            <v>17274.21</v>
          </cell>
          <cell r="K246">
            <v>119157.36</v>
          </cell>
          <cell r="L246">
            <v>4575.8</v>
          </cell>
          <cell r="M246">
            <v>198838.61</v>
          </cell>
          <cell r="N246">
            <v>69802.48</v>
          </cell>
          <cell r="O246">
            <v>77104</v>
          </cell>
          <cell r="P246">
            <v>13154.91</v>
          </cell>
          <cell r="Q246">
            <v>92661.33</v>
          </cell>
          <cell r="R246">
            <v>126691.58</v>
          </cell>
          <cell r="S246">
            <v>24212.26</v>
          </cell>
          <cell r="T246">
            <v>50879.62</v>
          </cell>
          <cell r="U246">
            <v>37424.120000000003</v>
          </cell>
          <cell r="V246">
            <v>64298</v>
          </cell>
          <cell r="W246">
            <v>56707.02</v>
          </cell>
          <cell r="X246">
            <v>51215.45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12699.69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12699.69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</row>
        <row r="247">
          <cell r="F247" t="str">
            <v>268511002245</v>
          </cell>
          <cell r="G247">
            <v>1507435.08</v>
          </cell>
          <cell r="H247">
            <v>1507435.08</v>
          </cell>
          <cell r="I247">
            <v>49036.29</v>
          </cell>
          <cell r="J247">
            <v>14570.68</v>
          </cell>
          <cell r="K247">
            <v>185278.78</v>
          </cell>
          <cell r="L247">
            <v>17606.189999999999</v>
          </cell>
          <cell r="M247">
            <v>261982.49</v>
          </cell>
          <cell r="N247">
            <v>93130.04</v>
          </cell>
          <cell r="O247">
            <v>76432.17</v>
          </cell>
          <cell r="P247">
            <v>9012.52</v>
          </cell>
          <cell r="Q247">
            <v>50798.28</v>
          </cell>
          <cell r="R247">
            <v>144734.39999999999</v>
          </cell>
          <cell r="S247">
            <v>37093.56</v>
          </cell>
          <cell r="T247">
            <v>202903.82</v>
          </cell>
          <cell r="U247">
            <v>81389</v>
          </cell>
          <cell r="V247">
            <v>140805.6</v>
          </cell>
          <cell r="W247">
            <v>72973.33</v>
          </cell>
          <cell r="X247">
            <v>69687.929999999993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</row>
        <row r="248">
          <cell r="F248" t="str">
            <v>268511002250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</row>
        <row r="249">
          <cell r="F249" t="str">
            <v>268511002251</v>
          </cell>
          <cell r="G249">
            <v>16521650.189999999</v>
          </cell>
          <cell r="H249">
            <v>16513590.189999999</v>
          </cell>
          <cell r="I249">
            <v>217117.3</v>
          </cell>
          <cell r="J249">
            <v>417385.84</v>
          </cell>
          <cell r="K249">
            <v>798947.74</v>
          </cell>
          <cell r="L249">
            <v>59006.11</v>
          </cell>
          <cell r="M249">
            <v>4876643.18</v>
          </cell>
          <cell r="N249">
            <v>1206325.18</v>
          </cell>
          <cell r="O249">
            <v>1089019.1299999999</v>
          </cell>
          <cell r="P249">
            <v>276898.24</v>
          </cell>
          <cell r="Q249">
            <v>1503302.48</v>
          </cell>
          <cell r="R249">
            <v>4423043.5599999996</v>
          </cell>
          <cell r="S249">
            <v>213829.89</v>
          </cell>
          <cell r="T249">
            <v>335035.90999999997</v>
          </cell>
          <cell r="U249">
            <v>131210.15</v>
          </cell>
          <cell r="V249">
            <v>549994.68000000005</v>
          </cell>
          <cell r="W249">
            <v>159537.91</v>
          </cell>
          <cell r="X249">
            <v>256292.89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8060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8060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</row>
        <row r="250">
          <cell r="F250" t="str">
            <v>268511002253</v>
          </cell>
          <cell r="G250">
            <v>196616.75</v>
          </cell>
          <cell r="H250">
            <v>196616.75</v>
          </cell>
          <cell r="I250">
            <v>10645.12</v>
          </cell>
          <cell r="J250">
            <v>2832.61</v>
          </cell>
          <cell r="K250">
            <v>30059.23</v>
          </cell>
          <cell r="L250">
            <v>671.95</v>
          </cell>
          <cell r="M250">
            <v>38831.120000000003</v>
          </cell>
          <cell r="N250">
            <v>10771.13</v>
          </cell>
          <cell r="O250">
            <v>7539.34</v>
          </cell>
          <cell r="P250">
            <v>949.56</v>
          </cell>
          <cell r="Q250">
            <v>16490</v>
          </cell>
          <cell r="R250">
            <v>18854.66</v>
          </cell>
          <cell r="S250">
            <v>5410.61</v>
          </cell>
          <cell r="T250">
            <v>10219.83</v>
          </cell>
          <cell r="U250">
            <v>9933.14</v>
          </cell>
          <cell r="V250">
            <v>13365.43</v>
          </cell>
          <cell r="W250">
            <v>9749.7099999999991</v>
          </cell>
          <cell r="X250">
            <v>10293.31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</row>
        <row r="251">
          <cell r="F251" t="str">
            <v>268511002254</v>
          </cell>
          <cell r="G251">
            <v>8000</v>
          </cell>
          <cell r="H251">
            <v>8000</v>
          </cell>
          <cell r="I251">
            <v>1000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7000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</row>
        <row r="252">
          <cell r="F252" t="str">
            <v>268511002258</v>
          </cell>
          <cell r="G252">
            <v>8440378.9499999993</v>
          </cell>
          <cell r="H252">
            <v>8440378.9499999993</v>
          </cell>
          <cell r="I252">
            <v>679667.18</v>
          </cell>
          <cell r="J252">
            <v>555720.81000000006</v>
          </cell>
          <cell r="K252">
            <v>1050333.42</v>
          </cell>
          <cell r="L252">
            <v>167436.97</v>
          </cell>
          <cell r="M252">
            <v>1835714.5</v>
          </cell>
          <cell r="N252">
            <v>449998.99</v>
          </cell>
          <cell r="O252">
            <v>284833.94</v>
          </cell>
          <cell r="P252">
            <v>15366.41</v>
          </cell>
          <cell r="Q252">
            <v>623928.53</v>
          </cell>
          <cell r="R252">
            <v>619119.74</v>
          </cell>
          <cell r="S252">
            <v>375208.14</v>
          </cell>
          <cell r="T252">
            <v>568968.69999999995</v>
          </cell>
          <cell r="U252">
            <v>174033.59</v>
          </cell>
          <cell r="V252">
            <v>274625.65000000002</v>
          </cell>
          <cell r="W252">
            <v>519267.55</v>
          </cell>
          <cell r="X252">
            <v>246154.83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</row>
        <row r="253">
          <cell r="F253" t="str">
            <v>268511002259</v>
          </cell>
          <cell r="G253">
            <v>150500</v>
          </cell>
          <cell r="H253">
            <v>150500</v>
          </cell>
          <cell r="I253">
            <v>1000</v>
          </cell>
          <cell r="J253">
            <v>10000</v>
          </cell>
          <cell r="K253">
            <v>0</v>
          </cell>
          <cell r="L253">
            <v>0</v>
          </cell>
          <cell r="M253">
            <v>13000</v>
          </cell>
          <cell r="N253">
            <v>1000</v>
          </cell>
          <cell r="O253">
            <v>5000</v>
          </cell>
          <cell r="P253">
            <v>0</v>
          </cell>
          <cell r="Q253">
            <v>1000</v>
          </cell>
          <cell r="R253">
            <v>2000</v>
          </cell>
          <cell r="S253">
            <v>36000</v>
          </cell>
          <cell r="T253">
            <v>13000</v>
          </cell>
          <cell r="U253">
            <v>6000</v>
          </cell>
          <cell r="V253">
            <v>38000</v>
          </cell>
          <cell r="W253">
            <v>13500</v>
          </cell>
          <cell r="X253">
            <v>11000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</row>
        <row r="254">
          <cell r="F254" t="str">
            <v>268511002260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</row>
        <row r="255">
          <cell r="F255" t="str">
            <v>268511002261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</row>
        <row r="256">
          <cell r="F256" t="str">
            <v>268511002262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</row>
        <row r="257">
          <cell r="F257" t="str">
            <v>268511002270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</row>
        <row r="258">
          <cell r="F258" t="str">
            <v>268511002271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</row>
        <row r="259">
          <cell r="F259" t="str">
            <v>268511002280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</row>
        <row r="260">
          <cell r="F260" t="str">
            <v>268511002281</v>
          </cell>
          <cell r="G260">
            <v>38150.28</v>
          </cell>
          <cell r="H260">
            <v>38150.28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7198.06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30952.22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</row>
        <row r="261">
          <cell r="F261" t="str">
            <v>268511003010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</row>
        <row r="262">
          <cell r="F262" t="str">
            <v>268511003011</v>
          </cell>
          <cell r="G262">
            <v>1302067.53</v>
          </cell>
          <cell r="H262">
            <v>1302067.53</v>
          </cell>
          <cell r="I262">
            <v>73140.14</v>
          </cell>
          <cell r="J262">
            <v>20340.84</v>
          </cell>
          <cell r="K262">
            <v>99361.45</v>
          </cell>
          <cell r="L262">
            <v>38921.93</v>
          </cell>
          <cell r="M262">
            <v>330266.01</v>
          </cell>
          <cell r="N262">
            <v>93223.74</v>
          </cell>
          <cell r="O262">
            <v>64752.91</v>
          </cell>
          <cell r="P262">
            <v>11118.29</v>
          </cell>
          <cell r="Q262">
            <v>187509.17</v>
          </cell>
          <cell r="R262">
            <v>218179.08</v>
          </cell>
          <cell r="S262">
            <v>11598.64</v>
          </cell>
          <cell r="T262">
            <v>26430.35</v>
          </cell>
          <cell r="U262">
            <v>27571.1</v>
          </cell>
          <cell r="V262">
            <v>36441.79</v>
          </cell>
          <cell r="W262">
            <v>44045.99</v>
          </cell>
          <cell r="X262">
            <v>19166.099999999999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</row>
        <row r="263">
          <cell r="F263" t="str">
            <v>268511003012</v>
          </cell>
          <cell r="G263">
            <v>1122767.2</v>
          </cell>
          <cell r="H263">
            <v>1122767.2</v>
          </cell>
          <cell r="I263">
            <v>70510.37</v>
          </cell>
          <cell r="J263">
            <v>6925</v>
          </cell>
          <cell r="K263">
            <v>94041.11</v>
          </cell>
          <cell r="L263">
            <v>11349.43</v>
          </cell>
          <cell r="M263">
            <v>308163.11</v>
          </cell>
          <cell r="N263">
            <v>84084.11</v>
          </cell>
          <cell r="O263">
            <v>115307.05</v>
          </cell>
          <cell r="P263">
            <v>12341.77</v>
          </cell>
          <cell r="Q263">
            <v>94273.81</v>
          </cell>
          <cell r="R263">
            <v>208618.69</v>
          </cell>
          <cell r="S263">
            <v>5071.04</v>
          </cell>
          <cell r="T263">
            <v>27940.06</v>
          </cell>
          <cell r="U263">
            <v>16929.169999999998</v>
          </cell>
          <cell r="V263">
            <v>27819.35</v>
          </cell>
          <cell r="W263">
            <v>23488.959999999999</v>
          </cell>
          <cell r="X263">
            <v>15904.17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</row>
        <row r="264">
          <cell r="F264" t="str">
            <v>268511003013</v>
          </cell>
          <cell r="G264">
            <v>91903</v>
          </cell>
          <cell r="H264">
            <v>91903</v>
          </cell>
          <cell r="I264">
            <v>4858</v>
          </cell>
          <cell r="J264">
            <v>347</v>
          </cell>
          <cell r="K264">
            <v>5113.7299999999996</v>
          </cell>
          <cell r="L264">
            <v>1735</v>
          </cell>
          <cell r="M264">
            <v>39755.47</v>
          </cell>
          <cell r="N264">
            <v>8878.8700000000008</v>
          </cell>
          <cell r="O264">
            <v>7252.7</v>
          </cell>
          <cell r="P264">
            <v>0</v>
          </cell>
          <cell r="Q264">
            <v>5684</v>
          </cell>
          <cell r="R264">
            <v>8895.2999999999993</v>
          </cell>
          <cell r="S264">
            <v>1388</v>
          </cell>
          <cell r="T264">
            <v>1073.4000000000001</v>
          </cell>
          <cell r="U264">
            <v>1855.2</v>
          </cell>
          <cell r="V264">
            <v>1619.33</v>
          </cell>
          <cell r="W264">
            <v>1735</v>
          </cell>
          <cell r="X264">
            <v>1712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</row>
        <row r="265">
          <cell r="F265" t="str">
            <v>268511003014</v>
          </cell>
          <cell r="G265">
            <v>34154.6</v>
          </cell>
          <cell r="H265">
            <v>34154.6</v>
          </cell>
          <cell r="I265">
            <v>3123</v>
          </cell>
          <cell r="J265">
            <v>4164</v>
          </cell>
          <cell r="K265">
            <v>3085</v>
          </cell>
          <cell r="L265">
            <v>347</v>
          </cell>
          <cell r="M265">
            <v>5829.6</v>
          </cell>
          <cell r="N265">
            <v>3440</v>
          </cell>
          <cell r="O265">
            <v>3447</v>
          </cell>
          <cell r="P265">
            <v>0</v>
          </cell>
          <cell r="Q265">
            <v>2753</v>
          </cell>
          <cell r="R265">
            <v>2776</v>
          </cell>
          <cell r="S265">
            <v>2429</v>
          </cell>
          <cell r="T265">
            <v>0</v>
          </cell>
          <cell r="U265">
            <v>679</v>
          </cell>
          <cell r="V265">
            <v>694</v>
          </cell>
          <cell r="W265">
            <v>1041</v>
          </cell>
          <cell r="X265">
            <v>347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</row>
        <row r="266">
          <cell r="F266" t="str">
            <v>268511003015</v>
          </cell>
          <cell r="G266">
            <v>189474.34</v>
          </cell>
          <cell r="H266">
            <v>189474.34</v>
          </cell>
          <cell r="I266">
            <v>15667.23</v>
          </cell>
          <cell r="J266">
            <v>4707.63</v>
          </cell>
          <cell r="K266">
            <v>15504.02</v>
          </cell>
          <cell r="L266">
            <v>0</v>
          </cell>
          <cell r="M266">
            <v>55538.64</v>
          </cell>
          <cell r="N266">
            <v>11088.72</v>
          </cell>
          <cell r="O266">
            <v>6824</v>
          </cell>
          <cell r="P266">
            <v>2429</v>
          </cell>
          <cell r="Q266">
            <v>19790.57</v>
          </cell>
          <cell r="R266">
            <v>16258.84</v>
          </cell>
          <cell r="S266">
            <v>1388</v>
          </cell>
          <cell r="T266">
            <v>9276.4699999999993</v>
          </cell>
          <cell r="U266">
            <v>8942.43</v>
          </cell>
          <cell r="V266">
            <v>8213.49</v>
          </cell>
          <cell r="W266">
            <v>10375.299999999999</v>
          </cell>
          <cell r="X266">
            <v>3470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</row>
        <row r="267">
          <cell r="F267" t="str">
            <v>268511003020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</row>
        <row r="268">
          <cell r="F268" t="str">
            <v>268511003021</v>
          </cell>
          <cell r="G268">
            <v>586092.96</v>
          </cell>
          <cell r="H268">
            <v>459490.8</v>
          </cell>
          <cell r="I268">
            <v>0</v>
          </cell>
          <cell r="J268">
            <v>0</v>
          </cell>
          <cell r="K268">
            <v>41712.07</v>
          </cell>
          <cell r="L268">
            <v>0</v>
          </cell>
          <cell r="M268">
            <v>2696.17</v>
          </cell>
          <cell r="N268">
            <v>6951.94</v>
          </cell>
          <cell r="O268">
            <v>0</v>
          </cell>
          <cell r="P268">
            <v>0</v>
          </cell>
          <cell r="Q268">
            <v>39622.089999999997</v>
          </cell>
          <cell r="R268">
            <v>325302.03000000003</v>
          </cell>
          <cell r="S268">
            <v>0</v>
          </cell>
          <cell r="T268">
            <v>2798.58</v>
          </cell>
          <cell r="U268">
            <v>9940.99</v>
          </cell>
          <cell r="V268">
            <v>22880.95</v>
          </cell>
          <cell r="W268">
            <v>7683.57</v>
          </cell>
          <cell r="X268">
            <v>-97.59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126602.16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200000</v>
          </cell>
          <cell r="BA268">
            <v>0</v>
          </cell>
          <cell r="BB268">
            <v>-73397.84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</row>
        <row r="269">
          <cell r="F269" t="str">
            <v>268511003030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</row>
        <row r="270">
          <cell r="F270" t="str">
            <v>268511003031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</row>
        <row r="271">
          <cell r="F271" t="str">
            <v>268511003032</v>
          </cell>
          <cell r="G271">
            <v>14732.44</v>
          </cell>
          <cell r="H271">
            <v>14732.44</v>
          </cell>
          <cell r="I271">
            <v>0</v>
          </cell>
          <cell r="J271">
            <v>0</v>
          </cell>
          <cell r="K271">
            <v>2937.54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11794.9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</row>
        <row r="272">
          <cell r="F272" t="str">
            <v>268511003050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</row>
        <row r="273">
          <cell r="F273" t="str">
            <v>268511003051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</row>
        <row r="274">
          <cell r="F274" t="str">
            <v>268511003052</v>
          </cell>
          <cell r="G274">
            <v>587644.43999999994</v>
          </cell>
          <cell r="H274">
            <v>587644.43999999994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587644.43999999994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</row>
        <row r="275">
          <cell r="F275" t="str">
            <v>268511003060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</row>
        <row r="276">
          <cell r="F276" t="str">
            <v>268511003061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</row>
        <row r="277">
          <cell r="F277" t="str">
            <v>268511003070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</row>
        <row r="278">
          <cell r="F278" t="str">
            <v>268511003071</v>
          </cell>
          <cell r="G278">
            <v>1269145.48</v>
          </cell>
          <cell r="H278">
            <v>1269145.48</v>
          </cell>
          <cell r="I278">
            <v>43684.85</v>
          </cell>
          <cell r="J278">
            <v>25731.22</v>
          </cell>
          <cell r="K278">
            <v>130780.74</v>
          </cell>
          <cell r="L278">
            <v>8401</v>
          </cell>
          <cell r="M278">
            <v>27003.18</v>
          </cell>
          <cell r="N278">
            <v>98398.03</v>
          </cell>
          <cell r="O278">
            <v>157130.98000000001</v>
          </cell>
          <cell r="P278">
            <v>15642.36</v>
          </cell>
          <cell r="Q278">
            <v>188883.82</v>
          </cell>
          <cell r="R278">
            <v>226882.26</v>
          </cell>
          <cell r="S278">
            <v>52377.5</v>
          </cell>
          <cell r="T278">
            <v>43916</v>
          </cell>
          <cell r="U278">
            <v>29008.86</v>
          </cell>
          <cell r="V278">
            <v>107420.72</v>
          </cell>
          <cell r="W278">
            <v>76470.19</v>
          </cell>
          <cell r="X278">
            <v>37413.769999999997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</row>
        <row r="279">
          <cell r="F279" t="str">
            <v>268511003080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</row>
        <row r="280">
          <cell r="F280" t="str">
            <v>268511003081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</row>
        <row r="281">
          <cell r="F281" t="str">
            <v>268511003082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</row>
        <row r="282">
          <cell r="F282" t="str">
            <v>268511003100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</row>
        <row r="283">
          <cell r="F283" t="str">
            <v>268511003111</v>
          </cell>
          <cell r="G283">
            <v>147747.79999999999</v>
          </cell>
          <cell r="H283">
            <v>147747.79999999999</v>
          </cell>
          <cell r="I283">
            <v>290</v>
          </cell>
          <cell r="J283">
            <v>13257.22</v>
          </cell>
          <cell r="K283">
            <v>1083.18</v>
          </cell>
          <cell r="L283">
            <v>0</v>
          </cell>
          <cell r="M283">
            <v>77495.5</v>
          </cell>
          <cell r="N283">
            <v>2258.1999999999998</v>
          </cell>
          <cell r="O283">
            <v>29090.29</v>
          </cell>
          <cell r="P283">
            <v>3925.16</v>
          </cell>
          <cell r="Q283">
            <v>16018.7</v>
          </cell>
          <cell r="R283">
            <v>3807.03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442</v>
          </cell>
          <cell r="X283">
            <v>80.52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</row>
        <row r="284">
          <cell r="F284" t="str">
            <v>268511003112</v>
          </cell>
          <cell r="G284">
            <v>272989.09000000003</v>
          </cell>
          <cell r="H284">
            <v>272989.09000000003</v>
          </cell>
          <cell r="I284">
            <v>4899</v>
          </cell>
          <cell r="J284">
            <v>0</v>
          </cell>
          <cell r="K284">
            <v>28777.77</v>
          </cell>
          <cell r="L284">
            <v>0</v>
          </cell>
          <cell r="M284">
            <v>84832.99</v>
          </cell>
          <cell r="N284">
            <v>12931.25</v>
          </cell>
          <cell r="O284">
            <v>17509.77</v>
          </cell>
          <cell r="P284">
            <v>14467.5</v>
          </cell>
          <cell r="Q284">
            <v>64367.24</v>
          </cell>
          <cell r="R284">
            <v>12364.37</v>
          </cell>
          <cell r="S284">
            <v>1004.9</v>
          </cell>
          <cell r="T284">
            <v>10913.22</v>
          </cell>
          <cell r="U284">
            <v>0</v>
          </cell>
          <cell r="V284">
            <v>8175.49</v>
          </cell>
          <cell r="W284">
            <v>7775.3</v>
          </cell>
          <cell r="X284">
            <v>4970.29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</row>
        <row r="285">
          <cell r="F285" t="str">
            <v>268511003121</v>
          </cell>
          <cell r="G285">
            <v>397419.97</v>
          </cell>
          <cell r="H285">
            <v>397419.97</v>
          </cell>
          <cell r="I285">
            <v>0</v>
          </cell>
          <cell r="J285">
            <v>0</v>
          </cell>
          <cell r="K285">
            <v>3860.67</v>
          </cell>
          <cell r="L285">
            <v>0</v>
          </cell>
          <cell r="M285">
            <v>139241.81</v>
          </cell>
          <cell r="N285">
            <v>73448.13</v>
          </cell>
          <cell r="O285">
            <v>22784.26</v>
          </cell>
          <cell r="P285">
            <v>0</v>
          </cell>
          <cell r="Q285">
            <v>110929.37</v>
          </cell>
          <cell r="R285">
            <v>7853.18</v>
          </cell>
          <cell r="S285">
            <v>1046.44</v>
          </cell>
          <cell r="T285">
            <v>10172.19</v>
          </cell>
          <cell r="U285">
            <v>0</v>
          </cell>
          <cell r="V285">
            <v>14.77</v>
          </cell>
          <cell r="W285">
            <v>20569.73</v>
          </cell>
          <cell r="X285">
            <v>7499.42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</row>
        <row r="286">
          <cell r="F286" t="str">
            <v>268511003131</v>
          </cell>
          <cell r="G286">
            <v>56775</v>
          </cell>
          <cell r="H286">
            <v>56775</v>
          </cell>
          <cell r="I286">
            <v>2000</v>
          </cell>
          <cell r="J286">
            <v>12000</v>
          </cell>
          <cell r="K286">
            <v>2000</v>
          </cell>
          <cell r="L286">
            <v>0</v>
          </cell>
          <cell r="M286">
            <v>12000</v>
          </cell>
          <cell r="N286">
            <v>4775</v>
          </cell>
          <cell r="O286">
            <v>16000</v>
          </cell>
          <cell r="P286">
            <v>0</v>
          </cell>
          <cell r="Q286">
            <v>0</v>
          </cell>
          <cell r="R286">
            <v>4000</v>
          </cell>
          <cell r="S286">
            <v>0</v>
          </cell>
          <cell r="T286">
            <v>2000</v>
          </cell>
          <cell r="U286">
            <v>0</v>
          </cell>
          <cell r="V286">
            <v>0</v>
          </cell>
          <cell r="W286">
            <v>0</v>
          </cell>
          <cell r="X286">
            <v>2000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</row>
        <row r="287">
          <cell r="F287" t="str">
            <v>268511003140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</row>
        <row r="288">
          <cell r="F288" t="str">
            <v>268511003143</v>
          </cell>
          <cell r="G288">
            <v>67458.27</v>
          </cell>
          <cell r="H288">
            <v>67458.27</v>
          </cell>
          <cell r="I288">
            <v>2787.66</v>
          </cell>
          <cell r="J288">
            <v>0</v>
          </cell>
          <cell r="K288">
            <v>2879.27</v>
          </cell>
          <cell r="L288">
            <v>0</v>
          </cell>
          <cell r="M288">
            <v>48538.97</v>
          </cell>
          <cell r="N288">
            <v>2508</v>
          </cell>
          <cell r="O288">
            <v>0</v>
          </cell>
          <cell r="P288">
            <v>0</v>
          </cell>
          <cell r="Q288">
            <v>9883.58</v>
          </cell>
          <cell r="R288">
            <v>3681.89</v>
          </cell>
          <cell r="S288">
            <v>0</v>
          </cell>
          <cell r="T288">
            <v>-1519.87</v>
          </cell>
          <cell r="U288">
            <v>0</v>
          </cell>
          <cell r="V288">
            <v>-9798.11</v>
          </cell>
          <cell r="W288">
            <v>864.85</v>
          </cell>
          <cell r="X288">
            <v>7632.03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</row>
        <row r="289">
          <cell r="F289" t="str">
            <v>268511003160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</row>
        <row r="290">
          <cell r="F290" t="str">
            <v>268511003161</v>
          </cell>
          <cell r="G290">
            <v>20901.18</v>
          </cell>
          <cell r="H290">
            <v>20901.18</v>
          </cell>
          <cell r="I290">
            <v>0</v>
          </cell>
          <cell r="J290">
            <v>0</v>
          </cell>
          <cell r="K290">
            <v>957.06</v>
          </cell>
          <cell r="L290">
            <v>0</v>
          </cell>
          <cell r="M290">
            <v>2045.52</v>
          </cell>
          <cell r="N290">
            <v>0</v>
          </cell>
          <cell r="O290">
            <v>0</v>
          </cell>
          <cell r="P290">
            <v>0</v>
          </cell>
          <cell r="Q290">
            <v>2833</v>
          </cell>
          <cell r="R290">
            <v>634.38</v>
          </cell>
          <cell r="S290">
            <v>9584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4847.22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</row>
        <row r="291">
          <cell r="F291" t="str">
            <v>268511005410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</row>
        <row r="292">
          <cell r="F292" t="str">
            <v>268511005411</v>
          </cell>
          <cell r="G292">
            <v>15940417.4</v>
          </cell>
          <cell r="H292">
            <v>15940417.4</v>
          </cell>
          <cell r="I292">
            <v>594283.65</v>
          </cell>
          <cell r="J292">
            <v>853403.36</v>
          </cell>
          <cell r="K292">
            <v>1559138.76</v>
          </cell>
          <cell r="L292">
            <v>136991.4</v>
          </cell>
          <cell r="M292">
            <v>3122569.82</v>
          </cell>
          <cell r="N292">
            <v>1301270.1399999999</v>
          </cell>
          <cell r="O292">
            <v>578633.16</v>
          </cell>
          <cell r="P292">
            <v>129908.72</v>
          </cell>
          <cell r="Q292">
            <v>1470837.86</v>
          </cell>
          <cell r="R292">
            <v>2951778.68</v>
          </cell>
          <cell r="S292">
            <v>1091037.43</v>
          </cell>
          <cell r="T292">
            <v>348121.62</v>
          </cell>
          <cell r="U292">
            <v>260611.20000000001</v>
          </cell>
          <cell r="V292">
            <v>731231.38</v>
          </cell>
          <cell r="W292">
            <v>393357.07</v>
          </cell>
          <cell r="X292">
            <v>417243.15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</row>
        <row r="293">
          <cell r="F293" t="str">
            <v>268511005420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</row>
        <row r="294">
          <cell r="F294" t="str">
            <v>268511005421</v>
          </cell>
          <cell r="G294">
            <v>2547068.7999999998</v>
          </cell>
          <cell r="H294">
            <v>2547068.7999999998</v>
          </cell>
          <cell r="I294">
            <v>83920</v>
          </cell>
          <cell r="J294">
            <v>113869.5</v>
          </cell>
          <cell r="K294">
            <v>290262.5</v>
          </cell>
          <cell r="L294">
            <v>34765</v>
          </cell>
          <cell r="M294">
            <v>450864</v>
          </cell>
          <cell r="N294">
            <v>179130</v>
          </cell>
          <cell r="O294">
            <v>113390</v>
          </cell>
          <cell r="P294">
            <v>29920</v>
          </cell>
          <cell r="Q294">
            <v>228210</v>
          </cell>
          <cell r="R294">
            <v>389615</v>
          </cell>
          <cell r="S294">
            <v>135425</v>
          </cell>
          <cell r="T294">
            <v>41700</v>
          </cell>
          <cell r="U294">
            <v>78322.8</v>
          </cell>
          <cell r="V294">
            <v>179105</v>
          </cell>
          <cell r="W294">
            <v>88770</v>
          </cell>
          <cell r="X294">
            <v>109800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</row>
        <row r="295">
          <cell r="F295" t="str">
            <v>268511007210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</row>
        <row r="296">
          <cell r="F296" t="str">
            <v>268511007211</v>
          </cell>
          <cell r="G296">
            <v>-1314.51</v>
          </cell>
          <cell r="H296">
            <v>-1314.51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-30</v>
          </cell>
          <cell r="N296">
            <v>-130</v>
          </cell>
          <cell r="O296">
            <v>0</v>
          </cell>
          <cell r="P296">
            <v>0</v>
          </cell>
          <cell r="Q296">
            <v>-25</v>
          </cell>
          <cell r="R296">
            <v>-10</v>
          </cell>
          <cell r="S296">
            <v>0</v>
          </cell>
          <cell r="T296">
            <v>-10</v>
          </cell>
          <cell r="U296">
            <v>-208.53</v>
          </cell>
          <cell r="V296">
            <v>-50</v>
          </cell>
          <cell r="W296">
            <v>-650.98</v>
          </cell>
          <cell r="X296">
            <v>-200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</row>
        <row r="297">
          <cell r="F297" t="str">
            <v>268511007220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</row>
        <row r="298">
          <cell r="F298" t="str">
            <v>268511007222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</row>
        <row r="299">
          <cell r="F299" t="str">
            <v>268511007224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</row>
        <row r="300">
          <cell r="F300" t="str">
            <v>268511007250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</row>
        <row r="301">
          <cell r="F301" t="str">
            <v>268511007251</v>
          </cell>
          <cell r="G301">
            <v>435893.6</v>
          </cell>
          <cell r="H301">
            <v>435893.6</v>
          </cell>
          <cell r="I301">
            <v>0</v>
          </cell>
          <cell r="J301">
            <v>3888</v>
          </cell>
          <cell r="K301">
            <v>396280</v>
          </cell>
          <cell r="L301">
            <v>0</v>
          </cell>
          <cell r="M301">
            <v>-140</v>
          </cell>
          <cell r="N301">
            <v>0</v>
          </cell>
          <cell r="O301">
            <v>30457.599999999999</v>
          </cell>
          <cell r="P301">
            <v>0</v>
          </cell>
          <cell r="Q301">
            <v>0</v>
          </cell>
          <cell r="R301">
            <v>20160</v>
          </cell>
          <cell r="S301">
            <v>-9600</v>
          </cell>
          <cell r="T301">
            <v>0</v>
          </cell>
          <cell r="U301">
            <v>-1440</v>
          </cell>
          <cell r="V301">
            <v>0</v>
          </cell>
          <cell r="W301">
            <v>0</v>
          </cell>
          <cell r="X301">
            <v>-3712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</row>
        <row r="302">
          <cell r="F302" t="str">
            <v>300000004000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</row>
        <row r="303">
          <cell r="F303" t="str">
            <v>363601004810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</row>
        <row r="304">
          <cell r="F304" t="str">
            <v>363601004811</v>
          </cell>
          <cell r="G304">
            <v>287473.65999999997</v>
          </cell>
          <cell r="H304">
            <v>287473.65999999997</v>
          </cell>
          <cell r="I304">
            <v>0</v>
          </cell>
          <cell r="J304">
            <v>0</v>
          </cell>
          <cell r="K304">
            <v>70373.86</v>
          </cell>
          <cell r="L304">
            <v>0</v>
          </cell>
          <cell r="M304">
            <v>6645.12</v>
          </cell>
          <cell r="N304">
            <v>0</v>
          </cell>
          <cell r="O304">
            <v>128.4</v>
          </cell>
          <cell r="P304">
            <v>0</v>
          </cell>
          <cell r="Q304">
            <v>166.07</v>
          </cell>
          <cell r="R304">
            <v>0</v>
          </cell>
          <cell r="S304">
            <v>1762.61</v>
          </cell>
          <cell r="T304">
            <v>4250.2299999999996</v>
          </cell>
          <cell r="U304">
            <v>0</v>
          </cell>
          <cell r="V304">
            <v>137431.39000000001</v>
          </cell>
          <cell r="W304">
            <v>0</v>
          </cell>
          <cell r="X304">
            <v>66715.98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</row>
        <row r="305">
          <cell r="F305" t="str">
            <v>368101000040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</row>
        <row r="306">
          <cell r="F306" t="str">
            <v>368101000041</v>
          </cell>
          <cell r="G306">
            <v>55260217.609999999</v>
          </cell>
          <cell r="H306">
            <v>55260217.609999999</v>
          </cell>
          <cell r="I306">
            <v>1461335.01</v>
          </cell>
          <cell r="J306">
            <v>1323879.73</v>
          </cell>
          <cell r="K306">
            <v>4693343.29</v>
          </cell>
          <cell r="L306">
            <v>464506.51</v>
          </cell>
          <cell r="M306">
            <v>14416469.92</v>
          </cell>
          <cell r="N306">
            <v>3368754.44</v>
          </cell>
          <cell r="O306">
            <v>2083561.45</v>
          </cell>
          <cell r="P306">
            <v>688456.73</v>
          </cell>
          <cell r="Q306">
            <v>6292898.96</v>
          </cell>
          <cell r="R306">
            <v>8400252.9199999999</v>
          </cell>
          <cell r="S306">
            <v>2396278.17</v>
          </cell>
          <cell r="T306">
            <v>1838285.64</v>
          </cell>
          <cell r="U306">
            <v>1220554.3799999999</v>
          </cell>
          <cell r="V306">
            <v>3140293.52</v>
          </cell>
          <cell r="W306">
            <v>1742973.1</v>
          </cell>
          <cell r="X306">
            <v>1728373.84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</row>
        <row r="307">
          <cell r="F307" t="str">
            <v>368101000042</v>
          </cell>
          <cell r="G307">
            <v>16330219.15</v>
          </cell>
          <cell r="H307">
            <v>16330219.15</v>
          </cell>
          <cell r="I307">
            <v>424559.01</v>
          </cell>
          <cell r="J307">
            <v>395269.51</v>
          </cell>
          <cell r="K307">
            <v>1355633.3</v>
          </cell>
          <cell r="L307">
            <v>135845.76000000001</v>
          </cell>
          <cell r="M307">
            <v>4297054.53</v>
          </cell>
          <cell r="N307">
            <v>1027054.48</v>
          </cell>
          <cell r="O307">
            <v>607928.57999999996</v>
          </cell>
          <cell r="P307">
            <v>202918.16</v>
          </cell>
          <cell r="Q307">
            <v>1882934.66</v>
          </cell>
          <cell r="R307">
            <v>2513172.0099999998</v>
          </cell>
          <cell r="S307">
            <v>712210.22</v>
          </cell>
          <cell r="T307">
            <v>528243.78</v>
          </cell>
          <cell r="U307">
            <v>354642.97</v>
          </cell>
          <cell r="V307">
            <v>903429.77</v>
          </cell>
          <cell r="W307">
            <v>492071.93</v>
          </cell>
          <cell r="X307">
            <v>497250.48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</row>
        <row r="308">
          <cell r="F308" t="str">
            <v>368101000043</v>
          </cell>
          <cell r="G308">
            <v>19848120.510000002</v>
          </cell>
          <cell r="H308">
            <v>19848120.510000002</v>
          </cell>
          <cell r="I308">
            <v>518089.16</v>
          </cell>
          <cell r="J308">
            <v>484799.35</v>
          </cell>
          <cell r="K308">
            <v>1655470.11</v>
          </cell>
          <cell r="L308">
            <v>166727.06</v>
          </cell>
          <cell r="M308">
            <v>5162873.12</v>
          </cell>
          <cell r="N308">
            <v>1243681.8899999999</v>
          </cell>
          <cell r="O308">
            <v>738675.44</v>
          </cell>
          <cell r="P308">
            <v>243548.6</v>
          </cell>
          <cell r="Q308">
            <v>2295615.2400000002</v>
          </cell>
          <cell r="R308">
            <v>3082443.69</v>
          </cell>
          <cell r="S308">
            <v>869541.61</v>
          </cell>
          <cell r="T308">
            <v>639168.49</v>
          </cell>
          <cell r="U308">
            <v>426854.19</v>
          </cell>
          <cell r="V308">
            <v>1110903.1399999999</v>
          </cell>
          <cell r="W308">
            <v>599401.76</v>
          </cell>
          <cell r="X308">
            <v>610327.66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</row>
        <row r="309">
          <cell r="F309" t="str">
            <v>368101000044</v>
          </cell>
          <cell r="G309">
            <v>2437196.71</v>
          </cell>
          <cell r="H309">
            <v>2437196.71</v>
          </cell>
          <cell r="I309">
            <v>63036.72</v>
          </cell>
          <cell r="J309">
            <v>58734.21</v>
          </cell>
          <cell r="K309">
            <v>203468.26</v>
          </cell>
          <cell r="L309">
            <v>20468.37</v>
          </cell>
          <cell r="M309">
            <v>636914.03</v>
          </cell>
          <cell r="N309">
            <v>152726.10999999999</v>
          </cell>
          <cell r="O309">
            <v>90451.6</v>
          </cell>
          <cell r="P309">
            <v>29976.85</v>
          </cell>
          <cell r="Q309">
            <v>281320.21999999997</v>
          </cell>
          <cell r="R309">
            <v>373288.12</v>
          </cell>
          <cell r="S309">
            <v>106480.78</v>
          </cell>
          <cell r="T309">
            <v>78977.39</v>
          </cell>
          <cell r="U309">
            <v>52921.97</v>
          </cell>
          <cell r="V309">
            <v>137933.21</v>
          </cell>
          <cell r="W309">
            <v>74818.61</v>
          </cell>
          <cell r="X309">
            <v>75680.259999999995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</row>
        <row r="310">
          <cell r="F310" t="str">
            <v>368101001010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</row>
        <row r="311">
          <cell r="F311" t="str">
            <v>368101001011</v>
          </cell>
          <cell r="G311">
            <v>170031.9</v>
          </cell>
          <cell r="H311">
            <v>170031.9</v>
          </cell>
          <cell r="I311">
            <v>225</v>
          </cell>
          <cell r="J311">
            <v>0</v>
          </cell>
          <cell r="K311">
            <v>26</v>
          </cell>
          <cell r="L311">
            <v>0</v>
          </cell>
          <cell r="M311">
            <v>8003.55</v>
          </cell>
          <cell r="N311">
            <v>25870.799999999999</v>
          </cell>
          <cell r="O311">
            <v>8245.4</v>
          </cell>
          <cell r="P311">
            <v>15000</v>
          </cell>
          <cell r="Q311">
            <v>0</v>
          </cell>
          <cell r="R311">
            <v>3150.09</v>
          </cell>
          <cell r="S311">
            <v>32958.04</v>
          </cell>
          <cell r="T311">
            <v>1865</v>
          </cell>
          <cell r="U311">
            <v>4026</v>
          </cell>
          <cell r="V311">
            <v>16420.2</v>
          </cell>
          <cell r="W311">
            <v>6288.95</v>
          </cell>
          <cell r="X311">
            <v>47952.87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</row>
        <row r="312">
          <cell r="F312" t="str">
            <v>368101001012</v>
          </cell>
          <cell r="G312">
            <v>139000</v>
          </cell>
          <cell r="H312">
            <v>139000</v>
          </cell>
          <cell r="I312">
            <v>5000</v>
          </cell>
          <cell r="J312">
            <v>0</v>
          </cell>
          <cell r="K312">
            <v>11500</v>
          </cell>
          <cell r="L312">
            <v>0</v>
          </cell>
          <cell r="M312">
            <v>65000</v>
          </cell>
          <cell r="N312">
            <v>14000</v>
          </cell>
          <cell r="O312">
            <v>27000</v>
          </cell>
          <cell r="P312">
            <v>0</v>
          </cell>
          <cell r="Q312">
            <v>4000</v>
          </cell>
          <cell r="R312">
            <v>2500</v>
          </cell>
          <cell r="S312">
            <v>0</v>
          </cell>
          <cell r="T312">
            <v>4500</v>
          </cell>
          <cell r="U312">
            <v>0</v>
          </cell>
          <cell r="V312">
            <v>2000</v>
          </cell>
          <cell r="W312">
            <v>0</v>
          </cell>
          <cell r="X312">
            <v>3500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</row>
        <row r="313">
          <cell r="F313" t="str">
            <v>368101001013</v>
          </cell>
          <cell r="G313">
            <v>62030.75</v>
          </cell>
          <cell r="H313">
            <v>62030.75</v>
          </cell>
          <cell r="I313">
            <v>0</v>
          </cell>
          <cell r="J313">
            <v>0</v>
          </cell>
          <cell r="K313">
            <v>7205.4</v>
          </cell>
          <cell r="L313">
            <v>0</v>
          </cell>
          <cell r="M313">
            <v>14743.8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9792</v>
          </cell>
          <cell r="S313">
            <v>0</v>
          </cell>
          <cell r="T313">
            <v>0</v>
          </cell>
          <cell r="U313">
            <v>30289.55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</row>
        <row r="314">
          <cell r="F314" t="str">
            <v>368101001014</v>
          </cell>
          <cell r="G314">
            <v>400</v>
          </cell>
          <cell r="H314">
            <v>400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500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-100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</row>
        <row r="315">
          <cell r="F315" t="str">
            <v>368101001030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</row>
        <row r="316">
          <cell r="F316" t="str">
            <v>368101001031</v>
          </cell>
          <cell r="G316">
            <v>18317340.890000001</v>
          </cell>
          <cell r="H316">
            <v>18317340.890000001</v>
          </cell>
          <cell r="I316">
            <v>816493.75</v>
          </cell>
          <cell r="J316">
            <v>465356.39</v>
          </cell>
          <cell r="K316">
            <v>2244109.56</v>
          </cell>
          <cell r="L316">
            <v>273904.27</v>
          </cell>
          <cell r="M316">
            <v>3963436.4</v>
          </cell>
          <cell r="N316">
            <v>1089611.3600000001</v>
          </cell>
          <cell r="O316">
            <v>770587.46</v>
          </cell>
          <cell r="P316">
            <v>292589.44</v>
          </cell>
          <cell r="Q316">
            <v>1064688.26</v>
          </cell>
          <cell r="R316">
            <v>1296659.94</v>
          </cell>
          <cell r="S316">
            <v>861782.29</v>
          </cell>
          <cell r="T316">
            <v>895829.28</v>
          </cell>
          <cell r="U316">
            <v>1058177.81</v>
          </cell>
          <cell r="V316">
            <v>1542150.41</v>
          </cell>
          <cell r="W316">
            <v>989999.59</v>
          </cell>
          <cell r="X316">
            <v>691964.68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</row>
        <row r="317">
          <cell r="F317" t="str">
            <v>368101001032</v>
          </cell>
          <cell r="G317">
            <v>9275034.8900000006</v>
          </cell>
          <cell r="H317">
            <v>9275034.8900000006</v>
          </cell>
          <cell r="I317">
            <v>438941.64</v>
          </cell>
          <cell r="J317">
            <v>60108.08</v>
          </cell>
          <cell r="K317">
            <v>1036794.41</v>
          </cell>
          <cell r="L317">
            <v>60007.9</v>
          </cell>
          <cell r="M317">
            <v>2803119.55</v>
          </cell>
          <cell r="N317">
            <v>799120.12</v>
          </cell>
          <cell r="O317">
            <v>518532.81</v>
          </cell>
          <cell r="P317">
            <v>151319.23000000001</v>
          </cell>
          <cell r="Q317">
            <v>823676.64</v>
          </cell>
          <cell r="R317">
            <v>1110682.71</v>
          </cell>
          <cell r="S317">
            <v>177671.18</v>
          </cell>
          <cell r="T317">
            <v>333054.73</v>
          </cell>
          <cell r="U317">
            <v>177092.64</v>
          </cell>
          <cell r="V317">
            <v>357398.76</v>
          </cell>
          <cell r="W317">
            <v>237458.59</v>
          </cell>
          <cell r="X317">
            <v>190055.9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</row>
        <row r="318">
          <cell r="F318" t="str">
            <v>368101001040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</row>
        <row r="319">
          <cell r="F319" t="str">
            <v>368101001041</v>
          </cell>
          <cell r="G319">
            <v>384180.6</v>
          </cell>
          <cell r="H319">
            <v>384180.6</v>
          </cell>
          <cell r="I319">
            <v>19061</v>
          </cell>
          <cell r="J319">
            <v>6042</v>
          </cell>
          <cell r="K319">
            <v>30135</v>
          </cell>
          <cell r="L319">
            <v>1866</v>
          </cell>
          <cell r="M319">
            <v>110426.6</v>
          </cell>
          <cell r="N319">
            <v>16409.400000000001</v>
          </cell>
          <cell r="O319">
            <v>28695.63</v>
          </cell>
          <cell r="P319">
            <v>6661</v>
          </cell>
          <cell r="Q319">
            <v>19642</v>
          </cell>
          <cell r="R319">
            <v>26048.16</v>
          </cell>
          <cell r="S319">
            <v>28581.7</v>
          </cell>
          <cell r="T319">
            <v>14999</v>
          </cell>
          <cell r="U319">
            <v>30404.57</v>
          </cell>
          <cell r="V319">
            <v>34162.44</v>
          </cell>
          <cell r="W319">
            <v>3963.2</v>
          </cell>
          <cell r="X319">
            <v>7082.9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</row>
        <row r="320">
          <cell r="F320" t="str">
            <v>368101004010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</row>
        <row r="321">
          <cell r="F321" t="str">
            <v>368101004011</v>
          </cell>
          <cell r="G321">
            <v>851831.24</v>
          </cell>
          <cell r="H321">
            <v>851831.24</v>
          </cell>
          <cell r="I321">
            <v>92535.13</v>
          </cell>
          <cell r="J321">
            <v>4169.95</v>
          </cell>
          <cell r="K321">
            <v>71230.12</v>
          </cell>
          <cell r="L321">
            <v>7635.77</v>
          </cell>
          <cell r="M321">
            <v>47864.59</v>
          </cell>
          <cell r="N321">
            <v>24791.89</v>
          </cell>
          <cell r="O321">
            <v>265485.59000000003</v>
          </cell>
          <cell r="P321">
            <v>15029.1</v>
          </cell>
          <cell r="Q321">
            <v>92655.62</v>
          </cell>
          <cell r="R321">
            <v>25412.93</v>
          </cell>
          <cell r="S321">
            <v>67781.929999999993</v>
          </cell>
          <cell r="T321">
            <v>115283.57</v>
          </cell>
          <cell r="U321">
            <v>8699.93</v>
          </cell>
          <cell r="V321">
            <v>5581.09</v>
          </cell>
          <cell r="W321">
            <v>1961.49</v>
          </cell>
          <cell r="X321">
            <v>5712.54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</row>
        <row r="322">
          <cell r="F322" t="str">
            <v>368101004012</v>
          </cell>
          <cell r="G322">
            <v>750</v>
          </cell>
          <cell r="H322">
            <v>750</v>
          </cell>
          <cell r="I322">
            <v>0</v>
          </cell>
          <cell r="J322">
            <v>0</v>
          </cell>
          <cell r="K322">
            <v>750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</row>
        <row r="323">
          <cell r="F323" t="str">
            <v>368101004013</v>
          </cell>
          <cell r="G323">
            <v>300</v>
          </cell>
          <cell r="H323">
            <v>300</v>
          </cell>
          <cell r="I323">
            <v>0</v>
          </cell>
          <cell r="J323">
            <v>0</v>
          </cell>
          <cell r="K323">
            <v>300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</row>
        <row r="324">
          <cell r="F324" t="str">
            <v>368101004610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</row>
        <row r="325">
          <cell r="F325" t="str">
            <v>368101004611</v>
          </cell>
          <cell r="G325">
            <v>17344.77</v>
          </cell>
          <cell r="H325">
            <v>17344.77</v>
          </cell>
          <cell r="I325">
            <v>74</v>
          </cell>
          <cell r="J325">
            <v>189</v>
          </cell>
          <cell r="K325">
            <v>1087.94</v>
          </cell>
          <cell r="L325">
            <v>0</v>
          </cell>
          <cell r="M325">
            <v>2934.53</v>
          </cell>
          <cell r="N325">
            <v>5062.55</v>
          </cell>
          <cell r="O325">
            <v>3013.2</v>
          </cell>
          <cell r="P325">
            <v>0</v>
          </cell>
          <cell r="Q325">
            <v>663.85</v>
          </cell>
          <cell r="R325">
            <v>1085.55</v>
          </cell>
          <cell r="S325">
            <v>75</v>
          </cell>
          <cell r="T325">
            <v>22.28</v>
          </cell>
          <cell r="U325">
            <v>165.6</v>
          </cell>
          <cell r="V325">
            <v>1408.87</v>
          </cell>
          <cell r="W325">
            <v>908.8</v>
          </cell>
          <cell r="X325">
            <v>653.6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</row>
        <row r="326">
          <cell r="F326" t="str">
            <v>368101004612</v>
          </cell>
          <cell r="G326">
            <v>230969.78</v>
          </cell>
          <cell r="H326">
            <v>230969.78</v>
          </cell>
          <cell r="I326">
            <v>7402.67</v>
          </cell>
          <cell r="J326">
            <v>8273.64</v>
          </cell>
          <cell r="K326">
            <v>25625.95</v>
          </cell>
          <cell r="L326">
            <v>0</v>
          </cell>
          <cell r="M326">
            <v>46410.99</v>
          </cell>
          <cell r="N326">
            <v>9520.8700000000008</v>
          </cell>
          <cell r="O326">
            <v>9870.18</v>
          </cell>
          <cell r="P326">
            <v>316.8</v>
          </cell>
          <cell r="Q326">
            <v>54367.839999999997</v>
          </cell>
          <cell r="R326">
            <v>27716.23</v>
          </cell>
          <cell r="S326">
            <v>5743.18</v>
          </cell>
          <cell r="T326">
            <v>15968.2</v>
          </cell>
          <cell r="U326">
            <v>5072.5600000000004</v>
          </cell>
          <cell r="V326">
            <v>2204.02</v>
          </cell>
          <cell r="W326">
            <v>11807.93</v>
          </cell>
          <cell r="X326">
            <v>668.72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</row>
        <row r="327">
          <cell r="F327" t="str">
            <v>368101004613</v>
          </cell>
          <cell r="G327">
            <v>14100</v>
          </cell>
          <cell r="H327">
            <v>14100</v>
          </cell>
          <cell r="I327">
            <v>0</v>
          </cell>
          <cell r="J327">
            <v>0</v>
          </cell>
          <cell r="K327">
            <v>5100</v>
          </cell>
          <cell r="L327">
            <v>0</v>
          </cell>
          <cell r="M327">
            <v>2100</v>
          </cell>
          <cell r="N327">
            <v>300</v>
          </cell>
          <cell r="O327">
            <v>0</v>
          </cell>
          <cell r="P327">
            <v>0</v>
          </cell>
          <cell r="Q327">
            <v>0</v>
          </cell>
          <cell r="R327">
            <v>1200</v>
          </cell>
          <cell r="S327">
            <v>1200</v>
          </cell>
          <cell r="T327">
            <v>1200</v>
          </cell>
          <cell r="U327">
            <v>0</v>
          </cell>
          <cell r="V327">
            <v>0</v>
          </cell>
          <cell r="W327">
            <v>600</v>
          </cell>
          <cell r="X327">
            <v>2400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</row>
        <row r="328">
          <cell r="F328" t="str">
            <v>368101004614</v>
          </cell>
          <cell r="G328">
            <v>14418</v>
          </cell>
          <cell r="H328">
            <v>14418</v>
          </cell>
          <cell r="I328">
            <v>0</v>
          </cell>
          <cell r="J328">
            <v>1204.8</v>
          </cell>
          <cell r="K328">
            <v>3640.9</v>
          </cell>
          <cell r="L328">
            <v>0</v>
          </cell>
          <cell r="M328">
            <v>2891.7</v>
          </cell>
          <cell r="N328">
            <v>-100</v>
          </cell>
          <cell r="O328">
            <v>0</v>
          </cell>
          <cell r="P328">
            <v>0</v>
          </cell>
          <cell r="Q328">
            <v>0</v>
          </cell>
          <cell r="R328">
            <v>3282.9</v>
          </cell>
          <cell r="S328">
            <v>0</v>
          </cell>
          <cell r="T328">
            <v>1132.8</v>
          </cell>
          <cell r="U328">
            <v>890.4</v>
          </cell>
          <cell r="V328">
            <v>1474.5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</row>
        <row r="329">
          <cell r="F329" t="str">
            <v>368101004620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</row>
        <row r="330">
          <cell r="F330" t="str">
            <v>368101004621</v>
          </cell>
          <cell r="G330">
            <v>13599.5</v>
          </cell>
          <cell r="H330">
            <v>13599.5</v>
          </cell>
          <cell r="I330">
            <v>38</v>
          </cell>
          <cell r="J330">
            <v>0</v>
          </cell>
          <cell r="K330">
            <v>3504</v>
          </cell>
          <cell r="L330">
            <v>0</v>
          </cell>
          <cell r="M330">
            <v>3206.5</v>
          </cell>
          <cell r="N330">
            <v>0</v>
          </cell>
          <cell r="O330">
            <v>0</v>
          </cell>
          <cell r="P330">
            <v>0</v>
          </cell>
          <cell r="Q330">
            <v>395</v>
          </cell>
          <cell r="R330">
            <v>0</v>
          </cell>
          <cell r="S330">
            <v>1011</v>
          </cell>
          <cell r="T330">
            <v>74</v>
          </cell>
          <cell r="U330">
            <v>-40</v>
          </cell>
          <cell r="V330">
            <v>2944</v>
          </cell>
          <cell r="W330">
            <v>1568</v>
          </cell>
          <cell r="X330">
            <v>899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</row>
        <row r="331">
          <cell r="F331" t="str">
            <v>368101004622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</row>
        <row r="332">
          <cell r="F332" t="str">
            <v>368101004630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</row>
        <row r="333">
          <cell r="F333" t="str">
            <v>368101004631</v>
          </cell>
          <cell r="G333">
            <v>2017576.59</v>
          </cell>
          <cell r="H333">
            <v>2017576.59</v>
          </cell>
          <cell r="I333">
            <v>62257.9</v>
          </cell>
          <cell r="J333">
            <v>61476.46</v>
          </cell>
          <cell r="K333">
            <v>124629.88</v>
          </cell>
          <cell r="L333">
            <v>24844.09</v>
          </cell>
          <cell r="M333">
            <v>533683.85</v>
          </cell>
          <cell r="N333">
            <v>116982.47</v>
          </cell>
          <cell r="O333">
            <v>79106.75</v>
          </cell>
          <cell r="P333">
            <v>25835.24</v>
          </cell>
          <cell r="Q333">
            <v>287513.84999999998</v>
          </cell>
          <cell r="R333">
            <v>360486.69</v>
          </cell>
          <cell r="S333">
            <v>86268.85</v>
          </cell>
          <cell r="T333">
            <v>37296.46</v>
          </cell>
          <cell r="U333">
            <v>67771.3</v>
          </cell>
          <cell r="V333">
            <v>54747.74</v>
          </cell>
          <cell r="W333">
            <v>45475.4</v>
          </cell>
          <cell r="X333">
            <v>49199.66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</row>
        <row r="334">
          <cell r="F334" t="str">
            <v>368101004632</v>
          </cell>
          <cell r="G334">
            <v>855521.27</v>
          </cell>
          <cell r="H334">
            <v>855521.27</v>
          </cell>
          <cell r="I334">
            <v>29305.23</v>
          </cell>
          <cell r="J334">
            <v>13511.59</v>
          </cell>
          <cell r="K334">
            <v>86714.93</v>
          </cell>
          <cell r="L334">
            <v>6556.65</v>
          </cell>
          <cell r="M334">
            <v>191743.28</v>
          </cell>
          <cell r="N334">
            <v>45774.38</v>
          </cell>
          <cell r="O334">
            <v>44500.92</v>
          </cell>
          <cell r="P334">
            <v>15242.62</v>
          </cell>
          <cell r="Q334">
            <v>124267.08</v>
          </cell>
          <cell r="R334">
            <v>173089.3</v>
          </cell>
          <cell r="S334">
            <v>14365.35</v>
          </cell>
          <cell r="T334">
            <v>17193.259999999998</v>
          </cell>
          <cell r="U334">
            <v>31783.08</v>
          </cell>
          <cell r="V334">
            <v>22102.71</v>
          </cell>
          <cell r="W334">
            <v>18647.439999999999</v>
          </cell>
          <cell r="X334">
            <v>20723.45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</row>
        <row r="335">
          <cell r="F335" t="str">
            <v>368101004633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</row>
        <row r="336">
          <cell r="F336" t="str">
            <v>368101004650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</row>
        <row r="337">
          <cell r="F337" t="str">
            <v>368101004651</v>
          </cell>
          <cell r="G337">
            <v>5691.25</v>
          </cell>
          <cell r="H337">
            <v>5691.25</v>
          </cell>
          <cell r="I337">
            <v>344.4</v>
          </cell>
          <cell r="J337">
            <v>0</v>
          </cell>
          <cell r="K337">
            <v>0</v>
          </cell>
          <cell r="L337">
            <v>0</v>
          </cell>
          <cell r="M337">
            <v>4044.85</v>
          </cell>
          <cell r="N337">
            <v>0</v>
          </cell>
          <cell r="O337">
            <v>1187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30</v>
          </cell>
          <cell r="V337">
            <v>85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</row>
        <row r="338">
          <cell r="F338" t="str">
            <v>368101004653</v>
          </cell>
          <cell r="G338">
            <v>4611.03</v>
          </cell>
          <cell r="H338">
            <v>4611.03</v>
          </cell>
          <cell r="I338">
            <v>1370</v>
          </cell>
          <cell r="J338">
            <v>0</v>
          </cell>
          <cell r="K338">
            <v>577.6</v>
          </cell>
          <cell r="L338">
            <v>0</v>
          </cell>
          <cell r="M338">
            <v>2483.4299999999998</v>
          </cell>
          <cell r="N338">
            <v>180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</row>
        <row r="339">
          <cell r="F339" t="str">
            <v>368101004654</v>
          </cell>
          <cell r="G339">
            <v>21872.080000000002</v>
          </cell>
          <cell r="H339">
            <v>21872.080000000002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9646.84</v>
          </cell>
          <cell r="N339">
            <v>1881.67</v>
          </cell>
          <cell r="O339">
            <v>101.77</v>
          </cell>
          <cell r="P339">
            <v>0</v>
          </cell>
          <cell r="Q339">
            <v>9799.19</v>
          </cell>
          <cell r="R339">
            <v>0</v>
          </cell>
          <cell r="S339">
            <v>952.5</v>
          </cell>
          <cell r="T339">
            <v>0</v>
          </cell>
          <cell r="U339">
            <v>0</v>
          </cell>
          <cell r="V339">
            <v>-509.89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</row>
        <row r="340">
          <cell r="F340" t="str">
            <v>368101004655</v>
          </cell>
          <cell r="G340">
            <v>2500</v>
          </cell>
          <cell r="H340">
            <v>2500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2500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</row>
        <row r="341">
          <cell r="F341" t="str">
            <v>368101004660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</row>
        <row r="342">
          <cell r="F342" t="str">
            <v>368101004661</v>
          </cell>
          <cell r="G342">
            <v>14253</v>
          </cell>
          <cell r="H342">
            <v>14253</v>
          </cell>
          <cell r="I342">
            <v>938.8</v>
          </cell>
          <cell r="J342">
            <v>0</v>
          </cell>
          <cell r="K342">
            <v>-20</v>
          </cell>
          <cell r="L342">
            <v>33</v>
          </cell>
          <cell r="M342">
            <v>4572.74</v>
          </cell>
          <cell r="N342">
            <v>500</v>
          </cell>
          <cell r="O342">
            <v>5061.8599999999997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191</v>
          </cell>
          <cell r="U342">
            <v>0</v>
          </cell>
          <cell r="V342">
            <v>2449.6</v>
          </cell>
          <cell r="W342">
            <v>526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</row>
        <row r="343">
          <cell r="F343" t="str">
            <v>368101004662</v>
          </cell>
          <cell r="G343">
            <v>14946.59</v>
          </cell>
          <cell r="H343">
            <v>14946.59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1638.2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13308.39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</row>
        <row r="344">
          <cell r="F344" t="str">
            <v>368101004670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</row>
        <row r="345">
          <cell r="F345" t="str">
            <v>368101004671</v>
          </cell>
          <cell r="G345">
            <v>1775.68</v>
          </cell>
          <cell r="H345">
            <v>1775.68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776.68</v>
          </cell>
          <cell r="N345">
            <v>999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</row>
        <row r="346">
          <cell r="F346" t="str">
            <v>368101004680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</row>
        <row r="347">
          <cell r="F347" t="str">
            <v>368101004681</v>
          </cell>
          <cell r="G347">
            <v>7760.46</v>
          </cell>
          <cell r="H347">
            <v>7760.46</v>
          </cell>
          <cell r="I347">
            <v>0</v>
          </cell>
          <cell r="J347">
            <v>0</v>
          </cell>
          <cell r="K347">
            <v>518</v>
          </cell>
          <cell r="L347">
            <v>0</v>
          </cell>
          <cell r="M347">
            <v>2694.34</v>
          </cell>
          <cell r="N347">
            <v>0</v>
          </cell>
          <cell r="O347">
            <v>0</v>
          </cell>
          <cell r="P347">
            <v>0</v>
          </cell>
          <cell r="Q347">
            <v>2156.67</v>
          </cell>
          <cell r="R347">
            <v>372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1836.75</v>
          </cell>
          <cell r="X347">
            <v>182.7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</row>
        <row r="348">
          <cell r="F348" t="str">
            <v>368101004710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</row>
        <row r="349">
          <cell r="F349" t="str">
            <v>368101004711</v>
          </cell>
          <cell r="G349">
            <v>24728.2</v>
          </cell>
          <cell r="H349">
            <v>24728.2</v>
          </cell>
          <cell r="I349">
            <v>0</v>
          </cell>
          <cell r="J349">
            <v>1500</v>
          </cell>
          <cell r="K349">
            <v>1000</v>
          </cell>
          <cell r="L349">
            <v>1500</v>
          </cell>
          <cell r="M349">
            <v>0</v>
          </cell>
          <cell r="N349">
            <v>0</v>
          </cell>
          <cell r="O349">
            <v>3815.2</v>
          </cell>
          <cell r="P349">
            <v>0</v>
          </cell>
          <cell r="Q349">
            <v>0</v>
          </cell>
          <cell r="R349">
            <v>1413</v>
          </cell>
          <cell r="S349">
            <v>2500</v>
          </cell>
          <cell r="T349">
            <v>2000</v>
          </cell>
          <cell r="U349">
            <v>2500</v>
          </cell>
          <cell r="V349">
            <v>6500</v>
          </cell>
          <cell r="W349">
            <v>2000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</row>
        <row r="350">
          <cell r="F350" t="str">
            <v>368101004730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</row>
        <row r="351">
          <cell r="F351" t="str">
            <v>368101004731</v>
          </cell>
          <cell r="G351">
            <v>488214.66</v>
          </cell>
          <cell r="H351">
            <v>488214.66</v>
          </cell>
          <cell r="I351">
            <v>36761.06</v>
          </cell>
          <cell r="J351">
            <v>1851</v>
          </cell>
          <cell r="K351">
            <v>54872.53</v>
          </cell>
          <cell r="L351">
            <v>1651.2</v>
          </cell>
          <cell r="M351">
            <v>54189.52</v>
          </cell>
          <cell r="N351">
            <v>3364.4</v>
          </cell>
          <cell r="O351">
            <v>16002.02</v>
          </cell>
          <cell r="P351">
            <v>854</v>
          </cell>
          <cell r="Q351">
            <v>15382</v>
          </cell>
          <cell r="R351">
            <v>17338.23</v>
          </cell>
          <cell r="S351">
            <v>6394.8</v>
          </cell>
          <cell r="T351">
            <v>5189</v>
          </cell>
          <cell r="U351">
            <v>112431.83</v>
          </cell>
          <cell r="V351">
            <v>143455.34</v>
          </cell>
          <cell r="W351">
            <v>4964.43</v>
          </cell>
          <cell r="X351">
            <v>13513.3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</row>
        <row r="352">
          <cell r="F352" t="str">
            <v>368101004732</v>
          </cell>
          <cell r="G352">
            <v>842314.46</v>
          </cell>
          <cell r="H352">
            <v>842314.46</v>
          </cell>
          <cell r="I352">
            <v>26818.7</v>
          </cell>
          <cell r="J352">
            <v>2733.26</v>
          </cell>
          <cell r="K352">
            <v>80777.47</v>
          </cell>
          <cell r="L352">
            <v>3335.62</v>
          </cell>
          <cell r="M352">
            <v>441100.27</v>
          </cell>
          <cell r="N352">
            <v>63560.81</v>
          </cell>
          <cell r="O352">
            <v>29492.39</v>
          </cell>
          <cell r="P352">
            <v>4812.01</v>
          </cell>
          <cell r="Q352">
            <v>51239.92</v>
          </cell>
          <cell r="R352">
            <v>24818.240000000002</v>
          </cell>
          <cell r="S352">
            <v>0</v>
          </cell>
          <cell r="T352">
            <v>13251.59</v>
          </cell>
          <cell r="U352">
            <v>17952.5</v>
          </cell>
          <cell r="V352">
            <v>47347.96</v>
          </cell>
          <cell r="W352">
            <v>15332</v>
          </cell>
          <cell r="X352">
            <v>19741.72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</row>
        <row r="353">
          <cell r="F353" t="str">
            <v>368101004733</v>
          </cell>
          <cell r="G353">
            <v>430793.31</v>
          </cell>
          <cell r="H353">
            <v>430793.31</v>
          </cell>
          <cell r="I353">
            <v>10630.14</v>
          </cell>
          <cell r="J353">
            <v>210.03</v>
          </cell>
          <cell r="K353">
            <v>43493.05</v>
          </cell>
          <cell r="L353">
            <v>15568.31</v>
          </cell>
          <cell r="M353">
            <v>226978.7</v>
          </cell>
          <cell r="N353">
            <v>37777.730000000003</v>
          </cell>
          <cell r="O353">
            <v>5250.75</v>
          </cell>
          <cell r="P353">
            <v>2730.39</v>
          </cell>
          <cell r="Q353">
            <v>28591.29</v>
          </cell>
          <cell r="R353">
            <v>6237.9</v>
          </cell>
          <cell r="S353">
            <v>0</v>
          </cell>
          <cell r="T353">
            <v>6149.31</v>
          </cell>
          <cell r="U353">
            <v>9388.0300000000007</v>
          </cell>
          <cell r="V353">
            <v>25130.42</v>
          </cell>
          <cell r="W353">
            <v>5432.05</v>
          </cell>
          <cell r="X353">
            <v>7225.21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</row>
        <row r="354">
          <cell r="F354" t="str">
            <v>368101004740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</row>
        <row r="355">
          <cell r="F355" t="str">
            <v>368101004741</v>
          </cell>
          <cell r="G355">
            <v>2604671.98</v>
          </cell>
          <cell r="H355">
            <v>2604671.98</v>
          </cell>
          <cell r="I355">
            <v>73676.56</v>
          </cell>
          <cell r="J355">
            <v>38532.480000000003</v>
          </cell>
          <cell r="K355">
            <v>216660.23</v>
          </cell>
          <cell r="L355">
            <v>24248.639999999999</v>
          </cell>
          <cell r="M355">
            <v>704006.55</v>
          </cell>
          <cell r="N355">
            <v>117013.81</v>
          </cell>
          <cell r="O355">
            <v>121800.15</v>
          </cell>
          <cell r="P355">
            <v>59685.35</v>
          </cell>
          <cell r="Q355">
            <v>428158.39</v>
          </cell>
          <cell r="R355">
            <v>504065.39</v>
          </cell>
          <cell r="S355">
            <v>75069.960000000006</v>
          </cell>
          <cell r="T355">
            <v>23098.34</v>
          </cell>
          <cell r="U355">
            <v>57738.59</v>
          </cell>
          <cell r="V355">
            <v>62748.6</v>
          </cell>
          <cell r="W355">
            <v>46980.34</v>
          </cell>
          <cell r="X355">
            <v>51188.6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</row>
        <row r="356">
          <cell r="F356" t="str">
            <v>368101004742</v>
          </cell>
          <cell r="G356">
            <v>789979.02</v>
          </cell>
          <cell r="H356">
            <v>789979.02</v>
          </cell>
          <cell r="I356">
            <v>22471.16</v>
          </cell>
          <cell r="J356">
            <v>11472.32</v>
          </cell>
          <cell r="K356">
            <v>65911.039999999994</v>
          </cell>
          <cell r="L356">
            <v>7187.31</v>
          </cell>
          <cell r="M356">
            <v>213750.41</v>
          </cell>
          <cell r="N356">
            <v>36620.01</v>
          </cell>
          <cell r="O356">
            <v>36004.71</v>
          </cell>
          <cell r="P356">
            <v>17983.599999999999</v>
          </cell>
          <cell r="Q356">
            <v>135138.26</v>
          </cell>
          <cell r="R356">
            <v>151862.10999999999</v>
          </cell>
          <cell r="S356">
            <v>22506.27</v>
          </cell>
          <cell r="T356">
            <v>6744.96</v>
          </cell>
          <cell r="U356">
            <v>16444.32</v>
          </cell>
          <cell r="V356">
            <v>18164.98</v>
          </cell>
          <cell r="W356">
            <v>13133.52</v>
          </cell>
          <cell r="X356">
            <v>14584.04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</row>
        <row r="357">
          <cell r="F357" t="str">
            <v>368101004743</v>
          </cell>
          <cell r="G357">
            <v>933149.69</v>
          </cell>
          <cell r="H357">
            <v>933149.69</v>
          </cell>
          <cell r="I357">
            <v>26743.66</v>
          </cell>
          <cell r="J357">
            <v>13739.52</v>
          </cell>
          <cell r="K357">
            <v>79427.490000000005</v>
          </cell>
          <cell r="L357">
            <v>8596.5499999999993</v>
          </cell>
          <cell r="M357">
            <v>245394.03</v>
          </cell>
          <cell r="N357">
            <v>43402.57</v>
          </cell>
          <cell r="O357">
            <v>42677.63</v>
          </cell>
          <cell r="P357">
            <v>21464.41</v>
          </cell>
          <cell r="Q357">
            <v>161678.28</v>
          </cell>
          <cell r="R357">
            <v>179270.79</v>
          </cell>
          <cell r="S357">
            <v>26615.97</v>
          </cell>
          <cell r="T357">
            <v>8077.77</v>
          </cell>
          <cell r="U357">
            <v>19654.189999999999</v>
          </cell>
          <cell r="V357">
            <v>22499.93</v>
          </cell>
          <cell r="W357">
            <v>16202.08</v>
          </cell>
          <cell r="X357">
            <v>17704.82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</row>
        <row r="358">
          <cell r="F358" t="str">
            <v>368101004744</v>
          </cell>
          <cell r="G358">
            <v>118208.35</v>
          </cell>
          <cell r="H358">
            <v>118208.35</v>
          </cell>
          <cell r="I358">
            <v>3355.1</v>
          </cell>
          <cell r="J358">
            <v>1709.09</v>
          </cell>
          <cell r="K358">
            <v>9949.3799999999992</v>
          </cell>
          <cell r="L358">
            <v>1080.3399999999999</v>
          </cell>
          <cell r="M358">
            <v>31788.2</v>
          </cell>
          <cell r="N358">
            <v>5457.82</v>
          </cell>
          <cell r="O358">
            <v>5364.84</v>
          </cell>
          <cell r="P358">
            <v>2686.74</v>
          </cell>
          <cell r="Q358">
            <v>20236.96</v>
          </cell>
          <cell r="R358">
            <v>22741.27</v>
          </cell>
          <cell r="S358">
            <v>3386.3</v>
          </cell>
          <cell r="T358">
            <v>974.71</v>
          </cell>
          <cell r="U358">
            <v>2459.8200000000002</v>
          </cell>
          <cell r="V358">
            <v>2782.01</v>
          </cell>
          <cell r="W358">
            <v>2014.89</v>
          </cell>
          <cell r="X358">
            <v>2220.88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</row>
        <row r="359">
          <cell r="F359" t="str">
            <v>368101004820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</row>
        <row r="360">
          <cell r="F360" t="str">
            <v>368101004821</v>
          </cell>
          <cell r="G360">
            <v>1281961.57</v>
          </cell>
          <cell r="H360">
            <v>1281961.57</v>
          </cell>
          <cell r="I360">
            <v>4276.7</v>
          </cell>
          <cell r="J360">
            <v>7629.39</v>
          </cell>
          <cell r="K360">
            <v>199685.16</v>
          </cell>
          <cell r="L360">
            <v>7134.89</v>
          </cell>
          <cell r="M360">
            <v>242896.59</v>
          </cell>
          <cell r="N360">
            <v>98738.21</v>
          </cell>
          <cell r="O360">
            <v>82081.679999999993</v>
          </cell>
          <cell r="P360">
            <v>9711.89</v>
          </cell>
          <cell r="Q360">
            <v>141544.87</v>
          </cell>
          <cell r="R360">
            <v>265985.69</v>
          </cell>
          <cell r="S360">
            <v>33029.9</v>
          </cell>
          <cell r="T360">
            <v>44494.04</v>
          </cell>
          <cell r="U360">
            <v>28913.42</v>
          </cell>
          <cell r="V360">
            <v>55767.72</v>
          </cell>
          <cell r="W360">
            <v>12482.31</v>
          </cell>
          <cell r="X360">
            <v>47589.11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</row>
        <row r="361">
          <cell r="F361" t="str">
            <v>368101004822</v>
          </cell>
          <cell r="G361">
            <v>94620.46</v>
          </cell>
          <cell r="H361">
            <v>94620.46</v>
          </cell>
          <cell r="I361">
            <v>0</v>
          </cell>
          <cell r="J361">
            <v>3562</v>
          </cell>
          <cell r="K361">
            <v>14481.8</v>
          </cell>
          <cell r="L361">
            <v>0</v>
          </cell>
          <cell r="M361">
            <v>15337.33</v>
          </cell>
          <cell r="N361">
            <v>1440</v>
          </cell>
          <cell r="O361">
            <v>2800</v>
          </cell>
          <cell r="P361">
            <v>0</v>
          </cell>
          <cell r="Q361">
            <v>22560</v>
          </cell>
          <cell r="R361">
            <v>26318</v>
          </cell>
          <cell r="S361">
            <v>0</v>
          </cell>
          <cell r="T361">
            <v>0</v>
          </cell>
          <cell r="U361">
            <v>5060</v>
          </cell>
          <cell r="V361">
            <v>3061.33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</row>
        <row r="362">
          <cell r="F362" t="str">
            <v>368101004823</v>
          </cell>
          <cell r="G362">
            <v>643549.30000000005</v>
          </cell>
          <cell r="H362">
            <v>643549.30000000005</v>
          </cell>
          <cell r="I362">
            <v>10180.98</v>
          </cell>
          <cell r="J362">
            <v>27821.98</v>
          </cell>
          <cell r="K362">
            <v>36724.410000000003</v>
          </cell>
          <cell r="L362">
            <v>3844.29</v>
          </cell>
          <cell r="M362">
            <v>159654.31</v>
          </cell>
          <cell r="N362">
            <v>66772.67</v>
          </cell>
          <cell r="O362">
            <v>35359.56</v>
          </cell>
          <cell r="P362">
            <v>10420.25</v>
          </cell>
          <cell r="Q362">
            <v>54992.04</v>
          </cell>
          <cell r="R362">
            <v>74187.539999999994</v>
          </cell>
          <cell r="S362">
            <v>39838.94</v>
          </cell>
          <cell r="T362">
            <v>39372.58</v>
          </cell>
          <cell r="U362">
            <v>2563.3200000000002</v>
          </cell>
          <cell r="V362">
            <v>35589.129999999997</v>
          </cell>
          <cell r="W362">
            <v>11234.83</v>
          </cell>
          <cell r="X362">
            <v>34992.47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</row>
        <row r="363">
          <cell r="F363" t="str">
            <v>368101004830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</row>
        <row r="364">
          <cell r="F364" t="str">
            <v>368101004831</v>
          </cell>
          <cell r="G364">
            <v>236852.15</v>
          </cell>
          <cell r="H364">
            <v>236852.15</v>
          </cell>
          <cell r="I364">
            <v>7826.35</v>
          </cell>
          <cell r="J364">
            <v>11621.21</v>
          </cell>
          <cell r="K364">
            <v>13396.86</v>
          </cell>
          <cell r="L364">
            <v>0</v>
          </cell>
          <cell r="M364">
            <v>28474.880000000001</v>
          </cell>
          <cell r="N364">
            <v>40588.720000000001</v>
          </cell>
          <cell r="O364">
            <v>12858.08</v>
          </cell>
          <cell r="P364">
            <v>4817.51</v>
          </cell>
          <cell r="Q364">
            <v>17022.439999999999</v>
          </cell>
          <cell r="R364">
            <v>26242.83</v>
          </cell>
          <cell r="S364">
            <v>25488.85</v>
          </cell>
          <cell r="T364">
            <v>13206.44</v>
          </cell>
          <cell r="U364">
            <v>6465.25</v>
          </cell>
          <cell r="V364">
            <v>6420.95</v>
          </cell>
          <cell r="W364">
            <v>16265.43</v>
          </cell>
          <cell r="X364">
            <v>6156.35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</row>
        <row r="365">
          <cell r="F365" t="str">
            <v>368101004832</v>
          </cell>
          <cell r="G365">
            <v>44118125.270000003</v>
          </cell>
          <cell r="H365">
            <v>44118125.270000003</v>
          </cell>
          <cell r="I365">
            <v>2362863.7599999998</v>
          </cell>
          <cell r="J365">
            <v>878381.27</v>
          </cell>
          <cell r="K365">
            <v>4176516</v>
          </cell>
          <cell r="L365">
            <v>435537.85</v>
          </cell>
          <cell r="M365">
            <v>7117994.0599999996</v>
          </cell>
          <cell r="N365">
            <v>3729902.51</v>
          </cell>
          <cell r="O365">
            <v>2490627.2999999998</v>
          </cell>
          <cell r="P365">
            <v>912941.02</v>
          </cell>
          <cell r="Q365">
            <v>5743947.6699999999</v>
          </cell>
          <cell r="R365">
            <v>6553153.9100000001</v>
          </cell>
          <cell r="S365">
            <v>1729022.93</v>
          </cell>
          <cell r="T365">
            <v>1883446.99</v>
          </cell>
          <cell r="U365">
            <v>1334731.29</v>
          </cell>
          <cell r="V365">
            <v>2267076.65</v>
          </cell>
          <cell r="W365">
            <v>1336887.3</v>
          </cell>
          <cell r="X365">
            <v>1165094.76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</row>
        <row r="366">
          <cell r="F366" t="str">
            <v>368101004833</v>
          </cell>
          <cell r="G366">
            <v>6501671.8200000003</v>
          </cell>
          <cell r="H366">
            <v>6501671.8200000003</v>
          </cell>
          <cell r="I366">
            <v>102348.65</v>
          </cell>
          <cell r="J366">
            <v>131412.18</v>
          </cell>
          <cell r="K366">
            <v>374347.94</v>
          </cell>
          <cell r="L366">
            <v>123886.61</v>
          </cell>
          <cell r="M366">
            <v>1789825.09</v>
          </cell>
          <cell r="N366">
            <v>496678.77</v>
          </cell>
          <cell r="O366">
            <v>309226.11</v>
          </cell>
          <cell r="P366">
            <v>55255.92</v>
          </cell>
          <cell r="Q366">
            <v>876196.78</v>
          </cell>
          <cell r="R366">
            <v>1011990.54</v>
          </cell>
          <cell r="S366">
            <v>277340.96999999997</v>
          </cell>
          <cell r="T366">
            <v>111580.81</v>
          </cell>
          <cell r="U366">
            <v>163914.47</v>
          </cell>
          <cell r="V366">
            <v>407564.05</v>
          </cell>
          <cell r="W366">
            <v>151252.87</v>
          </cell>
          <cell r="X366">
            <v>118850.06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</row>
        <row r="367">
          <cell r="F367" t="str">
            <v>368101004834</v>
          </cell>
          <cell r="G367">
            <v>16034356.57</v>
          </cell>
          <cell r="H367">
            <v>16034356.57</v>
          </cell>
          <cell r="I367">
            <v>114410.85</v>
          </cell>
          <cell r="J367">
            <v>163794.44</v>
          </cell>
          <cell r="K367">
            <v>1418805.09</v>
          </cell>
          <cell r="L367">
            <v>10882.12</v>
          </cell>
          <cell r="M367">
            <v>1048367.06</v>
          </cell>
          <cell r="N367">
            <v>380144.42</v>
          </cell>
          <cell r="O367">
            <v>283313.42</v>
          </cell>
          <cell r="P367">
            <v>2257.46</v>
          </cell>
          <cell r="Q367">
            <v>3861299.64</v>
          </cell>
          <cell r="R367">
            <v>3584157.68</v>
          </cell>
          <cell r="S367">
            <v>575848.12</v>
          </cell>
          <cell r="T367">
            <v>370551.15</v>
          </cell>
          <cell r="U367">
            <v>229500.2</v>
          </cell>
          <cell r="V367">
            <v>888094.58</v>
          </cell>
          <cell r="W367">
            <v>1594171.91</v>
          </cell>
          <cell r="X367">
            <v>1508758.43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</row>
        <row r="368">
          <cell r="F368" t="str">
            <v>368101004835</v>
          </cell>
          <cell r="G368">
            <v>4648806.7699999996</v>
          </cell>
          <cell r="H368">
            <v>4648806.7699999996</v>
          </cell>
          <cell r="I368">
            <v>285940.90999999997</v>
          </cell>
          <cell r="J368">
            <v>92350.99</v>
          </cell>
          <cell r="K368">
            <v>356025.98</v>
          </cell>
          <cell r="L368">
            <v>17957.689999999999</v>
          </cell>
          <cell r="M368">
            <v>1462123.13</v>
          </cell>
          <cell r="N368">
            <v>335216.77</v>
          </cell>
          <cell r="O368">
            <v>194830.05</v>
          </cell>
          <cell r="P368">
            <v>49908.57</v>
          </cell>
          <cell r="Q368">
            <v>385128.33</v>
          </cell>
          <cell r="R368">
            <v>400502.84</v>
          </cell>
          <cell r="S368">
            <v>116177.48</v>
          </cell>
          <cell r="T368">
            <v>157209.76999999999</v>
          </cell>
          <cell r="U368">
            <v>127279.12</v>
          </cell>
          <cell r="V368">
            <v>419482.23</v>
          </cell>
          <cell r="W368">
            <v>186373.05</v>
          </cell>
          <cell r="X368">
            <v>62299.86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</row>
        <row r="369">
          <cell r="F369" t="str">
            <v>368101004836</v>
          </cell>
          <cell r="G369">
            <v>207941.9</v>
          </cell>
          <cell r="H369">
            <v>207941.9</v>
          </cell>
          <cell r="I369">
            <v>5317.7</v>
          </cell>
          <cell r="J369">
            <v>337</v>
          </cell>
          <cell r="K369">
            <v>12992.78</v>
          </cell>
          <cell r="L369">
            <v>387.1</v>
          </cell>
          <cell r="M369">
            <v>35423.82</v>
          </cell>
          <cell r="N369">
            <v>23388.33</v>
          </cell>
          <cell r="O369">
            <v>2438.5300000000002</v>
          </cell>
          <cell r="P369">
            <v>1639.91</v>
          </cell>
          <cell r="Q369">
            <v>31414.639999999999</v>
          </cell>
          <cell r="R369">
            <v>47218.73</v>
          </cell>
          <cell r="S369">
            <v>11914.1</v>
          </cell>
          <cell r="T369">
            <v>3122.61</v>
          </cell>
          <cell r="U369">
            <v>3285.18</v>
          </cell>
          <cell r="V369">
            <v>8805.31</v>
          </cell>
          <cell r="W369">
            <v>19352.86</v>
          </cell>
          <cell r="X369">
            <v>903.3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</row>
        <row r="370">
          <cell r="F370" t="str">
            <v>368101004837</v>
          </cell>
          <cell r="G370">
            <v>37575183.140000001</v>
          </cell>
          <cell r="H370">
            <v>37575183.140000001</v>
          </cell>
          <cell r="I370">
            <v>2032333.73</v>
          </cell>
          <cell r="J370">
            <v>742992.4</v>
          </cell>
          <cell r="K370">
            <v>4183241.9</v>
          </cell>
          <cell r="L370">
            <v>357011.69</v>
          </cell>
          <cell r="M370">
            <v>10517925.460000001</v>
          </cell>
          <cell r="N370">
            <v>2952966.8</v>
          </cell>
          <cell r="O370">
            <v>1962833.64</v>
          </cell>
          <cell r="P370">
            <v>433244.65</v>
          </cell>
          <cell r="Q370">
            <v>3815142.5</v>
          </cell>
          <cell r="R370">
            <v>4652402.5</v>
          </cell>
          <cell r="S370">
            <v>1249172.17</v>
          </cell>
          <cell r="T370">
            <v>952526.53</v>
          </cell>
          <cell r="U370">
            <v>736541.26</v>
          </cell>
          <cell r="V370">
            <v>1253608.8799999999</v>
          </cell>
          <cell r="W370">
            <v>957920.06</v>
          </cell>
          <cell r="X370">
            <v>775318.97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</row>
        <row r="371">
          <cell r="F371" t="str">
            <v>368101004838</v>
          </cell>
          <cell r="G371">
            <v>1064577.69</v>
          </cell>
          <cell r="H371">
            <v>1064577.69</v>
          </cell>
          <cell r="I371">
            <v>27546.44</v>
          </cell>
          <cell r="J371">
            <v>2994.06</v>
          </cell>
          <cell r="K371">
            <v>101016.47</v>
          </cell>
          <cell r="L371">
            <v>705.3</v>
          </cell>
          <cell r="M371">
            <v>302934.87</v>
          </cell>
          <cell r="N371">
            <v>74617.55</v>
          </cell>
          <cell r="O371">
            <v>122530.89</v>
          </cell>
          <cell r="P371">
            <v>68261.919999999998</v>
          </cell>
          <cell r="Q371">
            <v>121010.68</v>
          </cell>
          <cell r="R371">
            <v>141293.25</v>
          </cell>
          <cell r="S371">
            <v>16258.1</v>
          </cell>
          <cell r="T371">
            <v>21522.69</v>
          </cell>
          <cell r="U371">
            <v>8072.3</v>
          </cell>
          <cell r="V371">
            <v>23593.31</v>
          </cell>
          <cell r="W371">
            <v>26076.19</v>
          </cell>
          <cell r="X371">
            <v>6143.67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</row>
        <row r="372">
          <cell r="F372" t="str">
            <v>368101004840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</row>
        <row r="373">
          <cell r="F373" t="str">
            <v>368101004841</v>
          </cell>
          <cell r="G373">
            <v>9583688.0700000003</v>
          </cell>
          <cell r="H373">
            <v>9583688.0700000003</v>
          </cell>
          <cell r="I373">
            <v>386959.89</v>
          </cell>
          <cell r="J373">
            <v>139828.25</v>
          </cell>
          <cell r="K373">
            <v>871406.67</v>
          </cell>
          <cell r="L373">
            <v>85229.67</v>
          </cell>
          <cell r="M373">
            <v>1860339.76</v>
          </cell>
          <cell r="N373">
            <v>672733.56</v>
          </cell>
          <cell r="O373">
            <v>369528.05</v>
          </cell>
          <cell r="P373">
            <v>152861.73000000001</v>
          </cell>
          <cell r="Q373">
            <v>1375562.65</v>
          </cell>
          <cell r="R373">
            <v>1400273.77</v>
          </cell>
          <cell r="S373">
            <v>361872.41</v>
          </cell>
          <cell r="T373">
            <v>419941.72</v>
          </cell>
          <cell r="U373">
            <v>195736.17</v>
          </cell>
          <cell r="V373">
            <v>557065.97</v>
          </cell>
          <cell r="W373">
            <v>370984.27</v>
          </cell>
          <cell r="X373">
            <v>363363.53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</row>
        <row r="374">
          <cell r="F374" t="str">
            <v>368101004842</v>
          </cell>
          <cell r="G374">
            <v>12153755.85</v>
          </cell>
          <cell r="H374">
            <v>12153755.85</v>
          </cell>
          <cell r="I374">
            <v>618638.14</v>
          </cell>
          <cell r="J374">
            <v>222402.27</v>
          </cell>
          <cell r="K374">
            <v>1386653.36</v>
          </cell>
          <cell r="L374">
            <v>125853.58</v>
          </cell>
          <cell r="M374">
            <v>3574822.38</v>
          </cell>
          <cell r="N374">
            <v>907369.41</v>
          </cell>
          <cell r="O374">
            <v>665261.19999999995</v>
          </cell>
          <cell r="P374">
            <v>116015.37</v>
          </cell>
          <cell r="Q374">
            <v>1171787.6299999999</v>
          </cell>
          <cell r="R374">
            <v>1338184.29</v>
          </cell>
          <cell r="S374">
            <v>416911.77</v>
          </cell>
          <cell r="T374">
            <v>325839.33</v>
          </cell>
          <cell r="U374">
            <v>222200.41</v>
          </cell>
          <cell r="V374">
            <v>473967.93</v>
          </cell>
          <cell r="W374">
            <v>293393.21000000002</v>
          </cell>
          <cell r="X374">
            <v>294455.57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</row>
        <row r="375">
          <cell r="F375" t="str">
            <v>368101004850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</row>
        <row r="376">
          <cell r="F376" t="str">
            <v>368101004851</v>
          </cell>
          <cell r="G376">
            <v>14540841.949999999</v>
          </cell>
          <cell r="H376">
            <v>14540841.949999999</v>
          </cell>
          <cell r="I376">
            <v>599236.87</v>
          </cell>
          <cell r="J376">
            <v>229913.18</v>
          </cell>
          <cell r="K376">
            <v>1387363.31</v>
          </cell>
          <cell r="L376">
            <v>151661.59</v>
          </cell>
          <cell r="M376">
            <v>2882168.67</v>
          </cell>
          <cell r="N376">
            <v>973540.5</v>
          </cell>
          <cell r="O376">
            <v>554411.79</v>
          </cell>
          <cell r="P376">
            <v>226011.2</v>
          </cell>
          <cell r="Q376">
            <v>1848681.15</v>
          </cell>
          <cell r="R376">
            <v>1830112.05</v>
          </cell>
          <cell r="S376">
            <v>710715.67</v>
          </cell>
          <cell r="T376">
            <v>734738.33</v>
          </cell>
          <cell r="U376">
            <v>309780.86</v>
          </cell>
          <cell r="V376">
            <v>843165.63</v>
          </cell>
          <cell r="W376">
            <v>655600.9</v>
          </cell>
          <cell r="X376">
            <v>603740.25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</row>
        <row r="377">
          <cell r="F377" t="str">
            <v>368101004852</v>
          </cell>
          <cell r="G377">
            <v>283279.25</v>
          </cell>
          <cell r="H377">
            <v>283279.25</v>
          </cell>
          <cell r="I377">
            <v>14000.94</v>
          </cell>
          <cell r="J377">
            <v>4409.91</v>
          </cell>
          <cell r="K377">
            <v>29744.83</v>
          </cell>
          <cell r="L377">
            <v>3398.08</v>
          </cell>
          <cell r="M377">
            <v>51964.480000000003</v>
          </cell>
          <cell r="N377">
            <v>13893.66</v>
          </cell>
          <cell r="O377">
            <v>21176.959999999999</v>
          </cell>
          <cell r="P377">
            <v>3263.53</v>
          </cell>
          <cell r="Q377">
            <v>18037.990000000002</v>
          </cell>
          <cell r="R377">
            <v>41324.449999999997</v>
          </cell>
          <cell r="S377">
            <v>12445.01</v>
          </cell>
          <cell r="T377">
            <v>26710.86</v>
          </cell>
          <cell r="U377">
            <v>8810.6</v>
          </cell>
          <cell r="V377">
            <v>14361.51</v>
          </cell>
          <cell r="W377">
            <v>10697.17</v>
          </cell>
          <cell r="X377">
            <v>9039.27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</row>
        <row r="378">
          <cell r="F378" t="str">
            <v>368101004853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</row>
        <row r="379">
          <cell r="F379" t="str">
            <v>368101004854</v>
          </cell>
          <cell r="G379">
            <v>43465.66</v>
          </cell>
          <cell r="H379">
            <v>43465.66</v>
          </cell>
          <cell r="I379">
            <v>2162.66</v>
          </cell>
          <cell r="J379">
            <v>686.16</v>
          </cell>
          <cell r="K379">
            <v>4558.25</v>
          </cell>
          <cell r="L379">
            <v>528.75</v>
          </cell>
          <cell r="M379">
            <v>7956.55</v>
          </cell>
          <cell r="N379">
            <v>2134.4899999999998</v>
          </cell>
          <cell r="O379">
            <v>3282.18</v>
          </cell>
          <cell r="P379">
            <v>494.13</v>
          </cell>
          <cell r="Q379">
            <v>2786.02</v>
          </cell>
          <cell r="R379">
            <v>6314.86</v>
          </cell>
          <cell r="S379">
            <v>1882.44</v>
          </cell>
          <cell r="T379">
            <v>4074.12</v>
          </cell>
          <cell r="U379">
            <v>1329.92</v>
          </cell>
          <cell r="V379">
            <v>2235.65</v>
          </cell>
          <cell r="W379">
            <v>1646.67</v>
          </cell>
          <cell r="X379">
            <v>1392.81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</row>
        <row r="380">
          <cell r="F380" t="str">
            <v>368101004860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</row>
        <row r="381">
          <cell r="F381" t="str">
            <v>368101004861</v>
          </cell>
          <cell r="G381">
            <v>6294520.5499999998</v>
          </cell>
          <cell r="H381">
            <v>6294520.5499999998</v>
          </cell>
          <cell r="I381">
            <v>168047.77</v>
          </cell>
          <cell r="J381">
            <v>166255.26</v>
          </cell>
          <cell r="K381">
            <v>370739.14</v>
          </cell>
          <cell r="L381">
            <v>66135.12</v>
          </cell>
          <cell r="M381">
            <v>1226769.94</v>
          </cell>
          <cell r="N381">
            <v>358770.27</v>
          </cell>
          <cell r="O381">
            <v>283463.89</v>
          </cell>
          <cell r="P381">
            <v>95392.68</v>
          </cell>
          <cell r="Q381">
            <v>948762.12</v>
          </cell>
          <cell r="R381">
            <v>1434584</v>
          </cell>
          <cell r="S381">
            <v>227934.3</v>
          </cell>
          <cell r="T381">
            <v>134627.49</v>
          </cell>
          <cell r="U381">
            <v>117226.89</v>
          </cell>
          <cell r="V381">
            <v>362766.56</v>
          </cell>
          <cell r="W381">
            <v>151300.01</v>
          </cell>
          <cell r="X381">
            <v>181745.11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</row>
        <row r="382">
          <cell r="F382" t="str">
            <v>368101004862</v>
          </cell>
          <cell r="G382">
            <v>1686824.7</v>
          </cell>
          <cell r="H382">
            <v>1686824.7</v>
          </cell>
          <cell r="I382">
            <v>46795.17</v>
          </cell>
          <cell r="J382">
            <v>44190.85</v>
          </cell>
          <cell r="K382">
            <v>97207.95</v>
          </cell>
          <cell r="L382">
            <v>15907.37</v>
          </cell>
          <cell r="M382">
            <v>326969.42</v>
          </cell>
          <cell r="N382">
            <v>92518.47</v>
          </cell>
          <cell r="O382">
            <v>77127.27</v>
          </cell>
          <cell r="P382">
            <v>26319.360000000001</v>
          </cell>
          <cell r="Q382">
            <v>254555.16</v>
          </cell>
          <cell r="R382">
            <v>393209.15</v>
          </cell>
          <cell r="S382">
            <v>60833.01</v>
          </cell>
          <cell r="T382">
            <v>32541.040000000001</v>
          </cell>
          <cell r="U382">
            <v>33058.959999999999</v>
          </cell>
          <cell r="V382">
            <v>92034.26</v>
          </cell>
          <cell r="W382">
            <v>42211.27</v>
          </cell>
          <cell r="X382">
            <v>51345.99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</row>
        <row r="383">
          <cell r="F383" t="str">
            <v>368101004863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</row>
        <row r="384">
          <cell r="F384" t="str">
            <v>368101004864</v>
          </cell>
          <cell r="G384">
            <v>251065.11</v>
          </cell>
          <cell r="H384">
            <v>251065.11</v>
          </cell>
          <cell r="I384">
            <v>6969.34</v>
          </cell>
          <cell r="J384">
            <v>6525.11</v>
          </cell>
          <cell r="K384">
            <v>14447.01</v>
          </cell>
          <cell r="L384">
            <v>2310.9299999999998</v>
          </cell>
          <cell r="M384">
            <v>48766.52</v>
          </cell>
          <cell r="N384">
            <v>13756.54</v>
          </cell>
          <cell r="O384">
            <v>11765.13</v>
          </cell>
          <cell r="P384">
            <v>3930.97</v>
          </cell>
          <cell r="Q384">
            <v>37765.160000000003</v>
          </cell>
          <cell r="R384">
            <v>58691.96</v>
          </cell>
          <cell r="S384">
            <v>9035.69</v>
          </cell>
          <cell r="T384">
            <v>4812.1099999999997</v>
          </cell>
          <cell r="U384">
            <v>4800.53</v>
          </cell>
          <cell r="V384">
            <v>13628.37</v>
          </cell>
          <cell r="W384">
            <v>6271.34</v>
          </cell>
          <cell r="X384">
            <v>7588.4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</row>
        <row r="385">
          <cell r="F385" t="str">
            <v>368101005070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</row>
        <row r="386">
          <cell r="F386" t="str">
            <v>368101005071</v>
          </cell>
          <cell r="G386">
            <v>4150776.33</v>
          </cell>
          <cell r="H386">
            <v>4150776.33</v>
          </cell>
          <cell r="I386">
            <v>128505.74</v>
          </cell>
          <cell r="J386">
            <v>28931.37</v>
          </cell>
          <cell r="K386">
            <v>437645.75</v>
          </cell>
          <cell r="L386">
            <v>4852.6099999999997</v>
          </cell>
          <cell r="M386">
            <v>939339.88</v>
          </cell>
          <cell r="N386">
            <v>311540.96000000002</v>
          </cell>
          <cell r="O386">
            <v>101010.81</v>
          </cell>
          <cell r="P386">
            <v>31904.9</v>
          </cell>
          <cell r="Q386">
            <v>525373.39</v>
          </cell>
          <cell r="R386">
            <v>444391.61</v>
          </cell>
          <cell r="S386">
            <v>76386.009999999995</v>
          </cell>
          <cell r="T386">
            <v>51238.1</v>
          </cell>
          <cell r="U386">
            <v>92754.15</v>
          </cell>
          <cell r="V386">
            <v>100641.09</v>
          </cell>
          <cell r="W386">
            <v>66919.259999999995</v>
          </cell>
          <cell r="X386">
            <v>809340.7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</row>
        <row r="387">
          <cell r="F387" t="str">
            <v>368101005310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</row>
        <row r="388">
          <cell r="F388" t="str">
            <v>368101005311</v>
          </cell>
          <cell r="G388">
            <v>8407869.2799999993</v>
          </cell>
          <cell r="H388">
            <v>8407869.2799999993</v>
          </cell>
          <cell r="I388">
            <v>52675.76</v>
          </cell>
          <cell r="J388">
            <v>96500.97</v>
          </cell>
          <cell r="K388">
            <v>163684.89000000001</v>
          </cell>
          <cell r="L388">
            <v>444159.88</v>
          </cell>
          <cell r="M388">
            <v>3571856.38</v>
          </cell>
          <cell r="N388">
            <v>580362.11</v>
          </cell>
          <cell r="O388">
            <v>354710.93</v>
          </cell>
          <cell r="P388">
            <v>4858.7299999999996</v>
          </cell>
          <cell r="Q388">
            <v>1458010.86</v>
          </cell>
          <cell r="R388">
            <v>980582.51</v>
          </cell>
          <cell r="S388">
            <v>536539.69999999995</v>
          </cell>
          <cell r="T388">
            <v>77320.160000000003</v>
          </cell>
          <cell r="U388">
            <v>0</v>
          </cell>
          <cell r="V388">
            <v>0</v>
          </cell>
          <cell r="W388">
            <v>0</v>
          </cell>
          <cell r="X388">
            <v>86606.399999999994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</row>
        <row r="389">
          <cell r="F389" t="str">
            <v>368101005320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</row>
        <row r="390">
          <cell r="F390" t="str">
            <v>368101005321</v>
          </cell>
          <cell r="G390">
            <v>169366.9</v>
          </cell>
          <cell r="H390">
            <v>169366.9</v>
          </cell>
          <cell r="I390">
            <v>8882.7999999999993</v>
          </cell>
          <cell r="J390">
            <v>0</v>
          </cell>
          <cell r="K390">
            <v>0</v>
          </cell>
          <cell r="L390">
            <v>11310</v>
          </cell>
          <cell r="M390">
            <v>68268.75</v>
          </cell>
          <cell r="N390">
            <v>18850.8</v>
          </cell>
          <cell r="O390">
            <v>0</v>
          </cell>
          <cell r="P390">
            <v>0</v>
          </cell>
          <cell r="Q390">
            <v>20769.55</v>
          </cell>
          <cell r="R390">
            <v>1440</v>
          </cell>
          <cell r="S390">
            <v>0</v>
          </cell>
          <cell r="T390">
            <v>0</v>
          </cell>
          <cell r="U390">
            <v>39845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</row>
        <row r="391">
          <cell r="F391" t="str">
            <v>368101005322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</row>
        <row r="392">
          <cell r="F392" t="str">
            <v>368101006010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</row>
        <row r="393">
          <cell r="F393" t="str">
            <v>368101006011</v>
          </cell>
          <cell r="G393">
            <v>8098554.1200000001</v>
          </cell>
          <cell r="H393">
            <v>8098554.1200000001</v>
          </cell>
          <cell r="I393">
            <v>242773.19</v>
          </cell>
          <cell r="J393">
            <v>25325.68</v>
          </cell>
          <cell r="K393">
            <v>1394434.65</v>
          </cell>
          <cell r="L393">
            <v>58780.21</v>
          </cell>
          <cell r="M393">
            <v>1174100.6599999999</v>
          </cell>
          <cell r="N393">
            <v>663137.81000000006</v>
          </cell>
          <cell r="O393">
            <v>352460.66</v>
          </cell>
          <cell r="P393">
            <v>101476.09</v>
          </cell>
          <cell r="Q393">
            <v>541504.94999999995</v>
          </cell>
          <cell r="R393">
            <v>1972601.46</v>
          </cell>
          <cell r="S393">
            <v>153300.76</v>
          </cell>
          <cell r="T393">
            <v>292760.93</v>
          </cell>
          <cell r="U393">
            <v>129875.68</v>
          </cell>
          <cell r="V393">
            <v>312053.78000000003</v>
          </cell>
          <cell r="W393">
            <v>228807.61</v>
          </cell>
          <cell r="X393">
            <v>455160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</row>
        <row r="394">
          <cell r="F394" t="str">
            <v>368101006012</v>
          </cell>
          <cell r="G394">
            <v>1472121.4</v>
          </cell>
          <cell r="H394">
            <v>1472121.4</v>
          </cell>
          <cell r="I394">
            <v>66700.039999999994</v>
          </cell>
          <cell r="J394">
            <v>817.51</v>
          </cell>
          <cell r="K394">
            <v>251910.49</v>
          </cell>
          <cell r="L394">
            <v>18285.73</v>
          </cell>
          <cell r="M394">
            <v>351244.39</v>
          </cell>
          <cell r="N394">
            <v>109109.09</v>
          </cell>
          <cell r="O394">
            <v>62258.86</v>
          </cell>
          <cell r="P394">
            <v>31967.9</v>
          </cell>
          <cell r="Q394">
            <v>57001.760000000002</v>
          </cell>
          <cell r="R394">
            <v>123876.77</v>
          </cell>
          <cell r="S394">
            <v>36483.22</v>
          </cell>
          <cell r="T394">
            <v>65356.91</v>
          </cell>
          <cell r="U394">
            <v>39929.870000000003</v>
          </cell>
          <cell r="V394">
            <v>126436.1</v>
          </cell>
          <cell r="W394">
            <v>47911.97</v>
          </cell>
          <cell r="X394">
            <v>82830.789999999994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</row>
        <row r="395">
          <cell r="F395" t="str">
            <v>368101006013</v>
          </cell>
          <cell r="G395">
            <v>545418.23</v>
          </cell>
          <cell r="H395">
            <v>545418.23</v>
          </cell>
          <cell r="I395">
            <v>27514.18</v>
          </cell>
          <cell r="J395">
            <v>4905.09</v>
          </cell>
          <cell r="K395">
            <v>73176.479999999996</v>
          </cell>
          <cell r="L395">
            <v>7803</v>
          </cell>
          <cell r="M395">
            <v>102855.02</v>
          </cell>
          <cell r="N395">
            <v>30983.66</v>
          </cell>
          <cell r="O395">
            <v>9047.85</v>
          </cell>
          <cell r="P395">
            <v>4216.5200000000004</v>
          </cell>
          <cell r="Q395">
            <v>44803.91</v>
          </cell>
          <cell r="R395">
            <v>135599.66</v>
          </cell>
          <cell r="S395">
            <v>7308.34</v>
          </cell>
          <cell r="T395">
            <v>13997.24</v>
          </cell>
          <cell r="U395">
            <v>20975.58</v>
          </cell>
          <cell r="V395">
            <v>18350.099999999999</v>
          </cell>
          <cell r="W395">
            <v>9898.8700000000008</v>
          </cell>
          <cell r="X395">
            <v>33982.730000000003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</row>
        <row r="396">
          <cell r="F396" t="str">
            <v>368101006014</v>
          </cell>
          <cell r="G396">
            <v>59995.94</v>
          </cell>
          <cell r="H396">
            <v>59995.94</v>
          </cell>
          <cell r="I396">
            <v>2280.21</v>
          </cell>
          <cell r="J396">
            <v>644.52</v>
          </cell>
          <cell r="K396">
            <v>3850.96</v>
          </cell>
          <cell r="L396">
            <v>163.13</v>
          </cell>
          <cell r="M396">
            <v>6849.66</v>
          </cell>
          <cell r="N396">
            <v>12101.78</v>
          </cell>
          <cell r="O396">
            <v>8386.83</v>
          </cell>
          <cell r="P396">
            <v>918.43</v>
          </cell>
          <cell r="Q396">
            <v>7215.45</v>
          </cell>
          <cell r="R396">
            <v>8327.16</v>
          </cell>
          <cell r="S396">
            <v>740.39</v>
          </cell>
          <cell r="T396">
            <v>942.3</v>
          </cell>
          <cell r="U396">
            <v>0</v>
          </cell>
          <cell r="V396">
            <v>3109.38</v>
          </cell>
          <cell r="W396">
            <v>87.22</v>
          </cell>
          <cell r="X396">
            <v>4378.5200000000004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</row>
        <row r="397">
          <cell r="F397" t="str">
            <v>368101007220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</row>
        <row r="398">
          <cell r="F398" t="str">
            <v>368101007221</v>
          </cell>
          <cell r="G398">
            <v>26763.18</v>
          </cell>
          <cell r="H398">
            <v>26763.18</v>
          </cell>
          <cell r="I398">
            <v>0</v>
          </cell>
          <cell r="J398">
            <v>3218.74</v>
          </cell>
          <cell r="K398">
            <v>148.80000000000001</v>
          </cell>
          <cell r="L398">
            <v>0</v>
          </cell>
          <cell r="M398">
            <v>1131.17</v>
          </cell>
          <cell r="N398">
            <v>1547.91</v>
          </cell>
          <cell r="O398">
            <v>1238.26</v>
          </cell>
          <cell r="P398">
            <v>0</v>
          </cell>
          <cell r="Q398">
            <v>4632.18</v>
          </cell>
          <cell r="R398">
            <v>12539.32</v>
          </cell>
          <cell r="S398">
            <v>0</v>
          </cell>
          <cell r="T398">
            <v>0</v>
          </cell>
          <cell r="U398">
            <v>0</v>
          </cell>
          <cell r="V398">
            <v>2306.8000000000002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</row>
        <row r="399">
          <cell r="F399" t="str">
            <v>368111016530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</row>
        <row r="400">
          <cell r="F400" t="str">
            <v>368111016531</v>
          </cell>
          <cell r="G400">
            <v>4852721.59</v>
          </cell>
          <cell r="H400">
            <v>4852721.59</v>
          </cell>
          <cell r="I400">
            <v>209390.13</v>
          </cell>
          <cell r="J400">
            <v>27219.77</v>
          </cell>
          <cell r="K400">
            <v>606725.37</v>
          </cell>
          <cell r="L400">
            <v>32410.01</v>
          </cell>
          <cell r="M400">
            <v>873688.47</v>
          </cell>
          <cell r="N400">
            <v>220895.6</v>
          </cell>
          <cell r="O400">
            <v>193339.6</v>
          </cell>
          <cell r="P400">
            <v>59354.28</v>
          </cell>
          <cell r="Q400">
            <v>790351.35</v>
          </cell>
          <cell r="R400">
            <v>1011469.58</v>
          </cell>
          <cell r="S400">
            <v>73193.240000000005</v>
          </cell>
          <cell r="T400">
            <v>172319.68</v>
          </cell>
          <cell r="U400">
            <v>140402.54999999999</v>
          </cell>
          <cell r="V400">
            <v>148409.76</v>
          </cell>
          <cell r="W400">
            <v>129124.34</v>
          </cell>
          <cell r="X400">
            <v>164427.85999999999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</row>
        <row r="401">
          <cell r="F401" t="str">
            <v>368111016532</v>
          </cell>
          <cell r="G401">
            <v>758174.25</v>
          </cell>
          <cell r="H401">
            <v>758174.25</v>
          </cell>
          <cell r="I401">
            <v>35615.870000000003</v>
          </cell>
          <cell r="J401">
            <v>1232</v>
          </cell>
          <cell r="K401">
            <v>98752.08</v>
          </cell>
          <cell r="L401">
            <v>4916</v>
          </cell>
          <cell r="M401">
            <v>257979.4</v>
          </cell>
          <cell r="N401">
            <v>57896.39</v>
          </cell>
          <cell r="O401">
            <v>38765.35</v>
          </cell>
          <cell r="P401">
            <v>17560.060000000001</v>
          </cell>
          <cell r="Q401">
            <v>61446.42</v>
          </cell>
          <cell r="R401">
            <v>60500.43</v>
          </cell>
          <cell r="S401">
            <v>22112.17</v>
          </cell>
          <cell r="T401">
            <v>26928.44</v>
          </cell>
          <cell r="U401">
            <v>19295.48</v>
          </cell>
          <cell r="V401">
            <v>22298.21</v>
          </cell>
          <cell r="W401">
            <v>15390.74</v>
          </cell>
          <cell r="X401">
            <v>17485.21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</row>
        <row r="402">
          <cell r="F402" t="str">
            <v>368111016533</v>
          </cell>
          <cell r="G402">
            <v>563045.35</v>
          </cell>
          <cell r="H402">
            <v>563045.35</v>
          </cell>
          <cell r="I402">
            <v>23317.17</v>
          </cell>
          <cell r="J402">
            <v>9381.5</v>
          </cell>
          <cell r="K402">
            <v>72976.63</v>
          </cell>
          <cell r="L402">
            <v>1877.55</v>
          </cell>
          <cell r="M402">
            <v>184803.69</v>
          </cell>
          <cell r="N402">
            <v>23199.23</v>
          </cell>
          <cell r="O402">
            <v>17031.509999999998</v>
          </cell>
          <cell r="P402">
            <v>3890.8</v>
          </cell>
          <cell r="Q402">
            <v>91610.53</v>
          </cell>
          <cell r="R402">
            <v>66834.23</v>
          </cell>
          <cell r="S402">
            <v>10670.1</v>
          </cell>
          <cell r="T402">
            <v>12266.36</v>
          </cell>
          <cell r="U402">
            <v>18671.349999999999</v>
          </cell>
          <cell r="V402">
            <v>11362.6</v>
          </cell>
          <cell r="W402">
            <v>3216</v>
          </cell>
          <cell r="X402">
            <v>11936.1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</row>
        <row r="403">
          <cell r="F403" t="str">
            <v>368111016534</v>
          </cell>
          <cell r="G403">
            <v>197672.22</v>
          </cell>
          <cell r="H403">
            <v>197672.22</v>
          </cell>
          <cell r="I403">
            <v>12582.47</v>
          </cell>
          <cell r="J403">
            <v>1452.5</v>
          </cell>
          <cell r="K403">
            <v>16609.25</v>
          </cell>
          <cell r="L403">
            <v>547</v>
          </cell>
          <cell r="M403">
            <v>61815.81</v>
          </cell>
          <cell r="N403">
            <v>8130.59</v>
          </cell>
          <cell r="O403">
            <v>9994.2000000000007</v>
          </cell>
          <cell r="P403">
            <v>2134.5</v>
          </cell>
          <cell r="Q403">
            <v>21037.54</v>
          </cell>
          <cell r="R403">
            <v>22742.95</v>
          </cell>
          <cell r="S403">
            <v>4826.25</v>
          </cell>
          <cell r="T403">
            <v>10804.1</v>
          </cell>
          <cell r="U403">
            <v>8198.64</v>
          </cell>
          <cell r="V403">
            <v>3412.65</v>
          </cell>
          <cell r="W403">
            <v>5567.06</v>
          </cell>
          <cell r="X403">
            <v>7816.71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</row>
        <row r="404">
          <cell r="F404" t="str">
            <v>368111016535</v>
          </cell>
          <cell r="G404">
            <v>1303069.17</v>
          </cell>
          <cell r="H404">
            <v>1303069.17</v>
          </cell>
          <cell r="I404">
            <v>25502.33</v>
          </cell>
          <cell r="J404">
            <v>2835</v>
          </cell>
          <cell r="K404">
            <v>169557.59</v>
          </cell>
          <cell r="L404">
            <v>8819.5300000000007</v>
          </cell>
          <cell r="M404">
            <v>106816.35</v>
          </cell>
          <cell r="N404">
            <v>59139.07</v>
          </cell>
          <cell r="O404">
            <v>47206.6</v>
          </cell>
          <cell r="P404">
            <v>8288.9699999999993</v>
          </cell>
          <cell r="Q404">
            <v>173079.54</v>
          </cell>
          <cell r="R404">
            <v>471592.75</v>
          </cell>
          <cell r="S404">
            <v>3114.38</v>
          </cell>
          <cell r="T404">
            <v>38849.18</v>
          </cell>
          <cell r="U404">
            <v>15175.88</v>
          </cell>
          <cell r="V404">
            <v>64138.18</v>
          </cell>
          <cell r="W404">
            <v>34226.69</v>
          </cell>
          <cell r="X404">
            <v>74727.13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</row>
        <row r="405">
          <cell r="F405" t="str">
            <v>368111016536</v>
          </cell>
          <cell r="G405">
            <v>120789.34</v>
          </cell>
          <cell r="H405">
            <v>120789.34</v>
          </cell>
          <cell r="I405">
            <v>4373.51</v>
          </cell>
          <cell r="J405">
            <v>52.53</v>
          </cell>
          <cell r="K405">
            <v>18259.16</v>
          </cell>
          <cell r="L405">
            <v>1206.25</v>
          </cell>
          <cell r="M405">
            <v>32301.5</v>
          </cell>
          <cell r="N405">
            <v>7404.38</v>
          </cell>
          <cell r="O405">
            <v>4855.1099999999997</v>
          </cell>
          <cell r="P405">
            <v>474.95</v>
          </cell>
          <cell r="Q405">
            <v>6583.89</v>
          </cell>
          <cell r="R405">
            <v>19402.73</v>
          </cell>
          <cell r="S405">
            <v>1273.76</v>
          </cell>
          <cell r="T405">
            <v>4374.68</v>
          </cell>
          <cell r="U405">
            <v>1546.94</v>
          </cell>
          <cell r="V405">
            <v>8637.74</v>
          </cell>
          <cell r="W405">
            <v>2245.16</v>
          </cell>
          <cell r="X405">
            <v>7797.05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</row>
        <row r="406">
          <cell r="F406" t="str">
            <v>368111016537</v>
          </cell>
          <cell r="G406">
            <v>277904.63</v>
          </cell>
          <cell r="H406">
            <v>277904.63</v>
          </cell>
          <cell r="I406">
            <v>6055.65</v>
          </cell>
          <cell r="J406">
            <v>3020.29</v>
          </cell>
          <cell r="K406">
            <v>59484.74</v>
          </cell>
          <cell r="L406">
            <v>2053.63</v>
          </cell>
          <cell r="M406">
            <v>42278.38</v>
          </cell>
          <cell r="N406">
            <v>7950.61</v>
          </cell>
          <cell r="O406">
            <v>5154.67</v>
          </cell>
          <cell r="P406">
            <v>1.25</v>
          </cell>
          <cell r="Q406">
            <v>31857.86</v>
          </cell>
          <cell r="R406">
            <v>83977.56</v>
          </cell>
          <cell r="S406">
            <v>1882.79</v>
          </cell>
          <cell r="T406">
            <v>7892.8</v>
          </cell>
          <cell r="U406">
            <v>5815.46</v>
          </cell>
          <cell r="V406">
            <v>8980.94</v>
          </cell>
          <cell r="W406">
            <v>60.63</v>
          </cell>
          <cell r="X406">
            <v>11437.37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</row>
        <row r="407">
          <cell r="F407" t="str">
            <v>368111016538</v>
          </cell>
          <cell r="G407">
            <v>30474.400000000001</v>
          </cell>
          <cell r="H407">
            <v>30474.400000000001</v>
          </cell>
          <cell r="I407">
            <v>313.39</v>
          </cell>
          <cell r="J407">
            <v>-62.31</v>
          </cell>
          <cell r="K407">
            <v>2565.5500000000002</v>
          </cell>
          <cell r="L407">
            <v>178.96</v>
          </cell>
          <cell r="M407">
            <v>6073.28</v>
          </cell>
          <cell r="N407">
            <v>3069.75</v>
          </cell>
          <cell r="O407">
            <v>1425.35</v>
          </cell>
          <cell r="P407">
            <v>688.31</v>
          </cell>
          <cell r="Q407">
            <v>3106.16</v>
          </cell>
          <cell r="R407">
            <v>4569.8599999999997</v>
          </cell>
          <cell r="S407">
            <v>430.54</v>
          </cell>
          <cell r="T407">
            <v>1291.6600000000001</v>
          </cell>
          <cell r="U407">
            <v>1225.21</v>
          </cell>
          <cell r="V407">
            <v>1885.19</v>
          </cell>
          <cell r="W407">
            <v>525.82000000000005</v>
          </cell>
          <cell r="X407">
            <v>3187.68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</row>
        <row r="408">
          <cell r="F408" t="str">
            <v>368112010020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</row>
        <row r="409">
          <cell r="F409" t="str">
            <v>368112010021</v>
          </cell>
          <cell r="G409">
            <v>7279.2</v>
          </cell>
          <cell r="H409">
            <v>7279.2</v>
          </cell>
          <cell r="I409">
            <v>0</v>
          </cell>
          <cell r="J409">
            <v>0</v>
          </cell>
          <cell r="K409">
            <v>0</v>
          </cell>
          <cell r="L409">
            <v>604.79999999999995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892.5</v>
          </cell>
          <cell r="T409">
            <v>0</v>
          </cell>
          <cell r="U409">
            <v>0</v>
          </cell>
          <cell r="V409">
            <v>5781.9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</row>
        <row r="410">
          <cell r="F410" t="str">
            <v>368112010022</v>
          </cell>
          <cell r="G410">
            <v>1818.19</v>
          </cell>
          <cell r="H410">
            <v>1818.19</v>
          </cell>
          <cell r="I410">
            <v>0</v>
          </cell>
          <cell r="J410">
            <v>0</v>
          </cell>
          <cell r="K410">
            <v>0</v>
          </cell>
          <cell r="L410">
            <v>211.95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276.05</v>
          </cell>
          <cell r="T410">
            <v>0</v>
          </cell>
          <cell r="U410">
            <v>0</v>
          </cell>
          <cell r="V410">
            <v>1330.19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</row>
        <row r="411">
          <cell r="F411" t="str">
            <v>368112010023</v>
          </cell>
          <cell r="G411">
            <v>10040.82</v>
          </cell>
          <cell r="H411">
            <v>10040.82</v>
          </cell>
          <cell r="I411">
            <v>0</v>
          </cell>
          <cell r="J411">
            <v>0</v>
          </cell>
          <cell r="K411">
            <v>0</v>
          </cell>
          <cell r="L411">
            <v>260.75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8151.47</v>
          </cell>
          <cell r="T411">
            <v>0</v>
          </cell>
          <cell r="U411">
            <v>0</v>
          </cell>
          <cell r="V411">
            <v>1628.6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</row>
        <row r="412">
          <cell r="F412" t="str">
            <v>368112010024</v>
          </cell>
          <cell r="G412">
            <v>279.01</v>
          </cell>
          <cell r="H412">
            <v>279.01</v>
          </cell>
          <cell r="I412">
            <v>0</v>
          </cell>
          <cell r="J412">
            <v>0</v>
          </cell>
          <cell r="K412">
            <v>0</v>
          </cell>
          <cell r="L412">
            <v>32.770000000000003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41.58</v>
          </cell>
          <cell r="T412">
            <v>0</v>
          </cell>
          <cell r="U412">
            <v>0</v>
          </cell>
          <cell r="V412">
            <v>204.66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</row>
        <row r="413">
          <cell r="F413" t="str">
            <v>368112010026</v>
          </cell>
          <cell r="G413">
            <v>2591.61</v>
          </cell>
          <cell r="H413">
            <v>2591.61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2591.61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</row>
        <row r="414">
          <cell r="F414" t="str">
            <v>368113010050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</row>
        <row r="415">
          <cell r="F415" t="str">
            <v>368113010051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</row>
        <row r="416">
          <cell r="F416" t="str">
            <v>368113010052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</row>
        <row r="417">
          <cell r="F417" t="str">
            <v>368113010053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</row>
        <row r="418">
          <cell r="F418" t="str">
            <v>368113010060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</row>
        <row r="419">
          <cell r="F419" t="str">
            <v>368113010061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</row>
        <row r="420">
          <cell r="F420" t="str">
            <v>368113010062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</row>
        <row r="421">
          <cell r="F421" t="str">
            <v>368113010063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</row>
        <row r="422">
          <cell r="F422" t="str">
            <v>368113010070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</row>
        <row r="423">
          <cell r="F423" t="str">
            <v>368113010071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</row>
        <row r="424">
          <cell r="F424" t="str">
            <v>368113010072</v>
          </cell>
          <cell r="G424">
            <v>-121.31</v>
          </cell>
          <cell r="H424">
            <v>-121.31</v>
          </cell>
          <cell r="I424">
            <v>-10</v>
          </cell>
          <cell r="J424">
            <v>-1.31</v>
          </cell>
          <cell r="K424">
            <v>0</v>
          </cell>
          <cell r="L424">
            <v>0</v>
          </cell>
          <cell r="M424">
            <v>-40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-35</v>
          </cell>
          <cell r="T424">
            <v>0</v>
          </cell>
          <cell r="U424">
            <v>0</v>
          </cell>
          <cell r="V424">
            <v>0</v>
          </cell>
          <cell r="W424">
            <v>-35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</row>
        <row r="425">
          <cell r="F425" t="str">
            <v>368113010073</v>
          </cell>
          <cell r="G425">
            <v>-575.25</v>
          </cell>
          <cell r="H425">
            <v>-575.25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-25</v>
          </cell>
          <cell r="N425">
            <v>-50</v>
          </cell>
          <cell r="O425">
            <v>-50</v>
          </cell>
          <cell r="P425">
            <v>-25</v>
          </cell>
          <cell r="Q425">
            <v>0</v>
          </cell>
          <cell r="R425">
            <v>-70</v>
          </cell>
          <cell r="S425">
            <v>-30</v>
          </cell>
          <cell r="T425">
            <v>-265.25</v>
          </cell>
          <cell r="U425">
            <v>0</v>
          </cell>
          <cell r="V425">
            <v>-40</v>
          </cell>
          <cell r="W425">
            <v>0</v>
          </cell>
          <cell r="X425">
            <v>-20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</row>
        <row r="426">
          <cell r="F426" t="str">
            <v>368113010074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</row>
        <row r="427">
          <cell r="F427" t="str">
            <v>368113010075</v>
          </cell>
          <cell r="G427">
            <v>-243</v>
          </cell>
          <cell r="H427">
            <v>-243</v>
          </cell>
          <cell r="I427">
            <v>0</v>
          </cell>
          <cell r="J427">
            <v>0</v>
          </cell>
          <cell r="K427">
            <v>-10</v>
          </cell>
          <cell r="L427">
            <v>0</v>
          </cell>
          <cell r="M427">
            <v>-118</v>
          </cell>
          <cell r="N427">
            <v>0</v>
          </cell>
          <cell r="O427">
            <v>-50</v>
          </cell>
          <cell r="P427">
            <v>0</v>
          </cell>
          <cell r="Q427">
            <v>0</v>
          </cell>
          <cell r="R427">
            <v>0</v>
          </cell>
          <cell r="S427">
            <v>-10</v>
          </cell>
          <cell r="T427">
            <v>0</v>
          </cell>
          <cell r="U427">
            <v>-10</v>
          </cell>
          <cell r="V427">
            <v>0</v>
          </cell>
          <cell r="W427">
            <v>-25</v>
          </cell>
          <cell r="X427">
            <v>-20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</row>
        <row r="428">
          <cell r="F428" t="str">
            <v>368113010076</v>
          </cell>
          <cell r="G428">
            <v>-115</v>
          </cell>
          <cell r="H428">
            <v>-115</v>
          </cell>
          <cell r="I428">
            <v>0</v>
          </cell>
          <cell r="J428">
            <v>-5</v>
          </cell>
          <cell r="K428">
            <v>0</v>
          </cell>
          <cell r="L428">
            <v>0</v>
          </cell>
          <cell r="M428">
            <v>-30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-35</v>
          </cell>
          <cell r="T428">
            <v>0</v>
          </cell>
          <cell r="U428">
            <v>-10</v>
          </cell>
          <cell r="V428">
            <v>-10</v>
          </cell>
          <cell r="W428">
            <v>0</v>
          </cell>
          <cell r="X428">
            <v>-25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</row>
        <row r="429">
          <cell r="F429" t="str">
            <v>368113010077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</row>
        <row r="430">
          <cell r="F430" t="str">
            <v>368114010010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</row>
        <row r="431">
          <cell r="F431" t="str">
            <v>368114010011</v>
          </cell>
          <cell r="G431">
            <v>5200</v>
          </cell>
          <cell r="H431">
            <v>5200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5200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</row>
        <row r="432">
          <cell r="F432" t="str">
            <v>368114010012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</row>
        <row r="433">
          <cell r="F433" t="str">
            <v>368114010013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</row>
        <row r="434">
          <cell r="F434" t="str">
            <v>368114010014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</row>
        <row r="435">
          <cell r="F435" t="str">
            <v>368114010015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</row>
        <row r="436">
          <cell r="F436" t="str">
            <v>368114010016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</row>
        <row r="437">
          <cell r="F437" t="str">
            <v>368301001020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</row>
        <row r="438">
          <cell r="F438" t="str">
            <v>368301001021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</row>
        <row r="439">
          <cell r="F439" t="str">
            <v>368301001050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</row>
        <row r="440">
          <cell r="F440" t="str">
            <v>368301001051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</row>
        <row r="441">
          <cell r="F441" t="str">
            <v>368301004640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</row>
        <row r="442">
          <cell r="F442" t="str">
            <v>368301004641</v>
          </cell>
          <cell r="G442">
            <v>1314688.74</v>
          </cell>
          <cell r="H442">
            <v>1314688.74</v>
          </cell>
          <cell r="I442">
            <v>50353.49</v>
          </cell>
          <cell r="J442">
            <v>24858.26</v>
          </cell>
          <cell r="K442">
            <v>134323.35999999999</v>
          </cell>
          <cell r="L442">
            <v>20041.53</v>
          </cell>
          <cell r="M442">
            <v>272080.90999999997</v>
          </cell>
          <cell r="N442">
            <v>81227.94</v>
          </cell>
          <cell r="O442">
            <v>82814.559999999998</v>
          </cell>
          <cell r="P442">
            <v>10486.02</v>
          </cell>
          <cell r="Q442">
            <v>230960.21</v>
          </cell>
          <cell r="R442">
            <v>163871.04000000001</v>
          </cell>
          <cell r="S442">
            <v>21188.33</v>
          </cell>
          <cell r="T442">
            <v>28731.22</v>
          </cell>
          <cell r="U442">
            <v>13366.65</v>
          </cell>
          <cell r="V442">
            <v>112925.04</v>
          </cell>
          <cell r="W442">
            <v>15963.17</v>
          </cell>
          <cell r="X442">
            <v>51497.01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</row>
        <row r="443">
          <cell r="F443" t="str">
            <v>368301004642</v>
          </cell>
          <cell r="G443">
            <v>103459.76</v>
          </cell>
          <cell r="H443">
            <v>103459.76</v>
          </cell>
          <cell r="I443">
            <v>0</v>
          </cell>
          <cell r="J443">
            <v>0</v>
          </cell>
          <cell r="K443">
            <v>1299.52</v>
          </cell>
          <cell r="L443">
            <v>0</v>
          </cell>
          <cell r="M443">
            <v>16519.3</v>
          </cell>
          <cell r="N443">
            <v>8019.52</v>
          </cell>
          <cell r="O443">
            <v>0</v>
          </cell>
          <cell r="P443">
            <v>0</v>
          </cell>
          <cell r="Q443">
            <v>1126.42</v>
          </cell>
          <cell r="R443">
            <v>63025.21</v>
          </cell>
          <cell r="S443">
            <v>0</v>
          </cell>
          <cell r="T443">
            <v>4845</v>
          </cell>
          <cell r="U443">
            <v>0</v>
          </cell>
          <cell r="V443">
            <v>8624.7900000000009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</row>
        <row r="444">
          <cell r="F444" t="str">
            <v>368301004643</v>
          </cell>
          <cell r="G444">
            <v>385510.15</v>
          </cell>
          <cell r="H444">
            <v>385510.15</v>
          </cell>
          <cell r="I444">
            <v>0</v>
          </cell>
          <cell r="J444">
            <v>0</v>
          </cell>
          <cell r="K444">
            <v>31482.83</v>
          </cell>
          <cell r="L444">
            <v>0</v>
          </cell>
          <cell r="M444">
            <v>136528.89000000001</v>
          </cell>
          <cell r="N444">
            <v>12530.08</v>
          </cell>
          <cell r="O444">
            <v>11860.66</v>
          </cell>
          <cell r="P444">
            <v>0</v>
          </cell>
          <cell r="Q444">
            <v>22250.62</v>
          </cell>
          <cell r="R444">
            <v>32137.1</v>
          </cell>
          <cell r="S444">
            <v>0</v>
          </cell>
          <cell r="T444">
            <v>10389.120000000001</v>
          </cell>
          <cell r="U444">
            <v>27528.53</v>
          </cell>
          <cell r="V444">
            <v>42397.47</v>
          </cell>
          <cell r="W444">
            <v>25531.85</v>
          </cell>
          <cell r="X444">
            <v>32873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</row>
        <row r="445">
          <cell r="F445" t="str">
            <v>368301005020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</row>
        <row r="446">
          <cell r="F446" t="str">
            <v>368301005021</v>
          </cell>
          <cell r="G446">
            <v>6048697.6900000004</v>
          </cell>
          <cell r="H446">
            <v>6048697.6900000004</v>
          </cell>
          <cell r="I446">
            <v>104864.36</v>
          </cell>
          <cell r="J446">
            <v>54042.05</v>
          </cell>
          <cell r="K446">
            <v>669793.97</v>
          </cell>
          <cell r="L446">
            <v>106939.7</v>
          </cell>
          <cell r="M446">
            <v>1108605.19</v>
          </cell>
          <cell r="N446">
            <v>454566.01</v>
          </cell>
          <cell r="O446">
            <v>619868.73</v>
          </cell>
          <cell r="P446">
            <v>32992.839999999997</v>
          </cell>
          <cell r="Q446">
            <v>761244.62</v>
          </cell>
          <cell r="R446">
            <v>1103232.81</v>
          </cell>
          <cell r="S446">
            <v>357282.19</v>
          </cell>
          <cell r="T446">
            <v>176923.58</v>
          </cell>
          <cell r="U446">
            <v>90244.29</v>
          </cell>
          <cell r="V446">
            <v>221550.2</v>
          </cell>
          <cell r="W446">
            <v>88464.19</v>
          </cell>
          <cell r="X446">
            <v>98082.96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</row>
        <row r="447">
          <cell r="F447" t="str">
            <v>368311016540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</row>
        <row r="448">
          <cell r="F448" t="str">
            <v>368311016541</v>
          </cell>
          <cell r="G448">
            <v>6081864.0800000001</v>
          </cell>
          <cell r="H448">
            <v>6081864.0800000001</v>
          </cell>
          <cell r="I448">
            <v>192687.04</v>
          </cell>
          <cell r="J448">
            <v>15954.64</v>
          </cell>
          <cell r="K448">
            <v>1068928.71</v>
          </cell>
          <cell r="L448">
            <v>47436.29</v>
          </cell>
          <cell r="M448">
            <v>890951.98</v>
          </cell>
          <cell r="N448">
            <v>461217.04</v>
          </cell>
          <cell r="O448">
            <v>270687.71999999997</v>
          </cell>
          <cell r="P448">
            <v>78394.86</v>
          </cell>
          <cell r="Q448">
            <v>411294.24</v>
          </cell>
          <cell r="R448">
            <v>1519542.22</v>
          </cell>
          <cell r="S448">
            <v>111157.27</v>
          </cell>
          <cell r="T448">
            <v>214489.52</v>
          </cell>
          <cell r="U448">
            <v>95942.24</v>
          </cell>
          <cell r="V448">
            <v>219743.84</v>
          </cell>
          <cell r="W448">
            <v>161959.39000000001</v>
          </cell>
          <cell r="X448">
            <v>321477.08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</row>
        <row r="449">
          <cell r="F449" t="str">
            <v>368311016542</v>
          </cell>
          <cell r="G449">
            <v>1146552.8899999999</v>
          </cell>
          <cell r="H449">
            <v>1146552.8899999999</v>
          </cell>
          <cell r="I449">
            <v>54531.74</v>
          </cell>
          <cell r="J449">
            <v>746.76</v>
          </cell>
          <cell r="K449">
            <v>198157.28</v>
          </cell>
          <cell r="L449">
            <v>14977.65</v>
          </cell>
          <cell r="M449">
            <v>281760.02</v>
          </cell>
          <cell r="N449">
            <v>85805.15</v>
          </cell>
          <cell r="O449">
            <v>51085.4</v>
          </cell>
          <cell r="P449">
            <v>25323.46</v>
          </cell>
          <cell r="Q449">
            <v>46314.23</v>
          </cell>
          <cell r="R449">
            <v>96928.02</v>
          </cell>
          <cell r="S449">
            <v>28478.18</v>
          </cell>
          <cell r="T449">
            <v>47754.559999999998</v>
          </cell>
          <cell r="U449">
            <v>30444.19</v>
          </cell>
          <cell r="V449">
            <v>89374.46</v>
          </cell>
          <cell r="W449">
            <v>34806.29</v>
          </cell>
          <cell r="X449">
            <v>60065.5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</row>
        <row r="450">
          <cell r="F450" t="str">
            <v>368311016543</v>
          </cell>
          <cell r="G450">
            <v>401640.99</v>
          </cell>
          <cell r="H450">
            <v>401640.99</v>
          </cell>
          <cell r="I450">
            <v>20651.7</v>
          </cell>
          <cell r="J450">
            <v>3318.77</v>
          </cell>
          <cell r="K450">
            <v>55017.11</v>
          </cell>
          <cell r="L450">
            <v>5824.19</v>
          </cell>
          <cell r="M450">
            <v>74930.12</v>
          </cell>
          <cell r="N450">
            <v>23019.07</v>
          </cell>
          <cell r="O450">
            <v>6810.83</v>
          </cell>
          <cell r="P450">
            <v>3194.14</v>
          </cell>
          <cell r="Q450">
            <v>34370.53</v>
          </cell>
          <cell r="R450">
            <v>100075.51</v>
          </cell>
          <cell r="S450">
            <v>5614.05</v>
          </cell>
          <cell r="T450">
            <v>9805.7000000000007</v>
          </cell>
          <cell r="U450">
            <v>14333.97</v>
          </cell>
          <cell r="V450">
            <v>13565.61</v>
          </cell>
          <cell r="W450">
            <v>7375.15</v>
          </cell>
          <cell r="X450">
            <v>23734.54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</row>
        <row r="451">
          <cell r="F451" t="str">
            <v>368312010030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</row>
        <row r="452">
          <cell r="F452" t="str">
            <v>368312010031</v>
          </cell>
          <cell r="G452">
            <v>5631377.0899999999</v>
          </cell>
          <cell r="H452">
            <v>5620690.0300000003</v>
          </cell>
          <cell r="I452">
            <v>131074.99</v>
          </cell>
          <cell r="J452">
            <v>90370.58</v>
          </cell>
          <cell r="K452">
            <v>263675.3</v>
          </cell>
          <cell r="L452">
            <v>32654.97</v>
          </cell>
          <cell r="M452">
            <v>821936.28</v>
          </cell>
          <cell r="N452">
            <v>637750.02</v>
          </cell>
          <cell r="O452">
            <v>166251.9</v>
          </cell>
          <cell r="P452">
            <v>74019.240000000005</v>
          </cell>
          <cell r="Q452">
            <v>905736.07</v>
          </cell>
          <cell r="R452">
            <v>774220.42</v>
          </cell>
          <cell r="S452">
            <v>307277.84000000003</v>
          </cell>
          <cell r="T452">
            <v>177720.84</v>
          </cell>
          <cell r="U452">
            <v>128811.72</v>
          </cell>
          <cell r="V452">
            <v>468091.09</v>
          </cell>
          <cell r="W452">
            <v>259307.65</v>
          </cell>
          <cell r="X452">
            <v>381791.12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10687.06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10687.06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</row>
        <row r="453">
          <cell r="F453" t="str">
            <v>368312010032</v>
          </cell>
          <cell r="G453">
            <v>1436060.82</v>
          </cell>
          <cell r="H453">
            <v>1436060.82</v>
          </cell>
          <cell r="I453">
            <v>45794.31</v>
          </cell>
          <cell r="J453">
            <v>9999.9</v>
          </cell>
          <cell r="K453">
            <v>160915.76999999999</v>
          </cell>
          <cell r="L453">
            <v>8078.99</v>
          </cell>
          <cell r="M453">
            <v>366529.26</v>
          </cell>
          <cell r="N453">
            <v>123093.04</v>
          </cell>
          <cell r="O453">
            <v>80002.22</v>
          </cell>
          <cell r="P453">
            <v>25306.28</v>
          </cell>
          <cell r="Q453">
            <v>190415.34</v>
          </cell>
          <cell r="R453">
            <v>160574.85</v>
          </cell>
          <cell r="S453">
            <v>62718.879999999997</v>
          </cell>
          <cell r="T453">
            <v>36344.44</v>
          </cell>
          <cell r="U453">
            <v>23704.2</v>
          </cell>
          <cell r="V453">
            <v>73731.149999999994</v>
          </cell>
          <cell r="W453">
            <v>31833</v>
          </cell>
          <cell r="X453">
            <v>37019.19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</row>
        <row r="454">
          <cell r="F454" t="str">
            <v>368312010034</v>
          </cell>
          <cell r="G454">
            <v>358926.85</v>
          </cell>
          <cell r="H454">
            <v>358926.85</v>
          </cell>
          <cell r="I454">
            <v>0</v>
          </cell>
          <cell r="J454">
            <v>0</v>
          </cell>
          <cell r="K454">
            <v>41853.35</v>
          </cell>
          <cell r="L454">
            <v>0</v>
          </cell>
          <cell r="M454">
            <v>121049.03</v>
          </cell>
          <cell r="N454">
            <v>31838.36</v>
          </cell>
          <cell r="O454">
            <v>28604.94</v>
          </cell>
          <cell r="P454">
            <v>0</v>
          </cell>
          <cell r="Q454">
            <v>17157.39</v>
          </cell>
          <cell r="R454">
            <v>14470.93</v>
          </cell>
          <cell r="S454">
            <v>11532.9</v>
          </cell>
          <cell r="T454">
            <v>5886.58</v>
          </cell>
          <cell r="U454">
            <v>16006.97</v>
          </cell>
          <cell r="V454">
            <v>43653.97</v>
          </cell>
          <cell r="W454">
            <v>14499.67</v>
          </cell>
          <cell r="X454">
            <v>12372.76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</row>
        <row r="455">
          <cell r="F455" t="str">
            <v>368312010035</v>
          </cell>
          <cell r="G455">
            <v>6026.96</v>
          </cell>
          <cell r="H455">
            <v>6026.96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5586.96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540</v>
          </cell>
          <cell r="T455">
            <v>-100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</row>
        <row r="456">
          <cell r="F456" t="str">
            <v>368601005030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</row>
        <row r="457">
          <cell r="F457" t="str">
            <v>368601005031</v>
          </cell>
          <cell r="G457">
            <v>4890</v>
          </cell>
          <cell r="H457">
            <v>4890</v>
          </cell>
          <cell r="I457">
            <v>0</v>
          </cell>
          <cell r="J457">
            <v>0</v>
          </cell>
          <cell r="K457">
            <v>4000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1000</v>
          </cell>
          <cell r="T457">
            <v>0</v>
          </cell>
          <cell r="U457">
            <v>-100</v>
          </cell>
          <cell r="V457">
            <v>-10</v>
          </cell>
          <cell r="W457">
            <v>1000</v>
          </cell>
          <cell r="X457">
            <v>-1000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</row>
        <row r="458">
          <cell r="F458" t="str">
            <v>368601005032</v>
          </cell>
          <cell r="G458">
            <v>-1000</v>
          </cell>
          <cell r="H458">
            <v>-1000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-1000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</row>
        <row r="459">
          <cell r="F459" t="str">
            <v>368601005033</v>
          </cell>
          <cell r="G459">
            <v>665000</v>
          </cell>
          <cell r="H459">
            <v>665000</v>
          </cell>
          <cell r="I459">
            <v>19000</v>
          </cell>
          <cell r="J459">
            <v>27000</v>
          </cell>
          <cell r="K459">
            <v>53500</v>
          </cell>
          <cell r="L459">
            <v>1000</v>
          </cell>
          <cell r="M459">
            <v>143000</v>
          </cell>
          <cell r="N459">
            <v>16000</v>
          </cell>
          <cell r="O459">
            <v>12500</v>
          </cell>
          <cell r="P459">
            <v>8000</v>
          </cell>
          <cell r="Q459">
            <v>8000</v>
          </cell>
          <cell r="R459">
            <v>18000</v>
          </cell>
          <cell r="S459">
            <v>78000</v>
          </cell>
          <cell r="T459">
            <v>70500</v>
          </cell>
          <cell r="U459">
            <v>23000</v>
          </cell>
          <cell r="V459">
            <v>128000</v>
          </cell>
          <cell r="W459">
            <v>46500</v>
          </cell>
          <cell r="X459">
            <v>13000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</row>
        <row r="460">
          <cell r="F460" t="str">
            <v>386301004870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</row>
        <row r="461">
          <cell r="F461" t="str">
            <v>386301004871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</row>
        <row r="462">
          <cell r="F462" t="str">
            <v>389301005050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</row>
        <row r="463">
          <cell r="F463" t="str">
            <v>389301005051</v>
          </cell>
          <cell r="G463">
            <v>-3411.21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-3411.21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-3411.21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</row>
        <row r="464">
          <cell r="F464" t="str">
            <v>463601000000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</row>
        <row r="465">
          <cell r="F465" t="str">
            <v>463601000011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</row>
        <row r="466">
          <cell r="F466" t="str">
            <v>463601000021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</row>
        <row r="467">
          <cell r="F467" t="str">
            <v>467601000000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</row>
        <row r="468">
          <cell r="F468" t="str">
            <v>467601000011</v>
          </cell>
          <cell r="G468">
            <v>2131695.12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2131695.12</v>
          </cell>
          <cell r="AQ468">
            <v>2131695.12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</row>
        <row r="469">
          <cell r="F469" t="str">
            <v>467601000021</v>
          </cell>
          <cell r="G469">
            <v>142110.89000000001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142110.89000000001</v>
          </cell>
          <cell r="AQ469">
            <v>142110.89000000001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</row>
        <row r="470">
          <cell r="F470" t="str">
            <v>468101000010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</row>
        <row r="471">
          <cell r="F471" t="str">
            <v>468101000011</v>
          </cell>
          <cell r="G471">
            <v>688870816.55999994</v>
          </cell>
          <cell r="H471">
            <v>688871026.90999997</v>
          </cell>
          <cell r="I471">
            <v>25738119.09</v>
          </cell>
          <cell r="J471">
            <v>18884258.989999998</v>
          </cell>
          <cell r="K471">
            <v>64885866.600000001</v>
          </cell>
          <cell r="L471">
            <v>6010378.1600000001</v>
          </cell>
          <cell r="M471">
            <v>157802223.56</v>
          </cell>
          <cell r="N471">
            <v>46502777.109999999</v>
          </cell>
          <cell r="O471">
            <v>32221529.649999999</v>
          </cell>
          <cell r="P471">
            <v>8215713.9500000002</v>
          </cell>
          <cell r="Q471">
            <v>82953895.560000002</v>
          </cell>
          <cell r="R471">
            <v>105790918.79000001</v>
          </cell>
          <cell r="S471">
            <v>31899433.57</v>
          </cell>
          <cell r="T471">
            <v>21427061.219999999</v>
          </cell>
          <cell r="U471">
            <v>19027878.34</v>
          </cell>
          <cell r="V471">
            <v>30620379.460000001</v>
          </cell>
          <cell r="W471">
            <v>19344343.960000001</v>
          </cell>
          <cell r="X471">
            <v>17546248.899999999</v>
          </cell>
          <cell r="Y471">
            <v>-20.350000000000001</v>
          </cell>
          <cell r="Z471">
            <v>0</v>
          </cell>
          <cell r="AA471">
            <v>0</v>
          </cell>
          <cell r="AB471">
            <v>0</v>
          </cell>
          <cell r="AC471">
            <v>-0.35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-20</v>
          </cell>
          <cell r="AO471">
            <v>0</v>
          </cell>
          <cell r="AP471">
            <v>-190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-20</v>
          </cell>
          <cell r="AY471">
            <v>-20</v>
          </cell>
          <cell r="AZ471">
            <v>0</v>
          </cell>
          <cell r="BA471">
            <v>-80</v>
          </cell>
          <cell r="BB471">
            <v>-70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</row>
        <row r="472">
          <cell r="F472" t="str">
            <v>468101000012</v>
          </cell>
          <cell r="G472">
            <v>207210483.77000001</v>
          </cell>
          <cell r="H472">
            <v>207210142.33000001</v>
          </cell>
          <cell r="I472">
            <v>7728360.7999999998</v>
          </cell>
          <cell r="J472">
            <v>5760431.6799999997</v>
          </cell>
          <cell r="K472">
            <v>19261228.48</v>
          </cell>
          <cell r="L472">
            <v>1775802.76</v>
          </cell>
          <cell r="M472">
            <v>47834563.189999998</v>
          </cell>
          <cell r="N472">
            <v>14156800.550000001</v>
          </cell>
          <cell r="O472">
            <v>9727020.9199999999</v>
          </cell>
          <cell r="P472">
            <v>2493808.44</v>
          </cell>
          <cell r="Q472">
            <v>25336479.859999999</v>
          </cell>
          <cell r="R472">
            <v>31579828.030000001</v>
          </cell>
          <cell r="S472">
            <v>9779806.8699999992</v>
          </cell>
          <cell r="T472">
            <v>6362804.7800000003</v>
          </cell>
          <cell r="U472">
            <v>5644096.1699999999</v>
          </cell>
          <cell r="V472">
            <v>8972967.0299999993</v>
          </cell>
          <cell r="W472">
            <v>5676318.3799999999</v>
          </cell>
          <cell r="X472">
            <v>5119824.3899999997</v>
          </cell>
          <cell r="Y472">
            <v>361.44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361.44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-20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-20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</row>
        <row r="473">
          <cell r="F473" t="str">
            <v>468101000013</v>
          </cell>
          <cell r="G473">
            <v>255597839.52000001</v>
          </cell>
          <cell r="H473">
            <v>255597869.52000001</v>
          </cell>
          <cell r="I473">
            <v>9506270.0999999996</v>
          </cell>
          <cell r="J473">
            <v>7190380.5199999996</v>
          </cell>
          <cell r="K473">
            <v>23856667.66</v>
          </cell>
          <cell r="L473">
            <v>2212833.4900000002</v>
          </cell>
          <cell r="M473">
            <v>59097226.390000001</v>
          </cell>
          <cell r="N473">
            <v>17468498.879999999</v>
          </cell>
          <cell r="O473">
            <v>11945970.58</v>
          </cell>
          <cell r="P473">
            <v>3065614.63</v>
          </cell>
          <cell r="Q473">
            <v>31206936.469999999</v>
          </cell>
          <cell r="R473">
            <v>39130282.979999997</v>
          </cell>
          <cell r="S473">
            <v>12002242.529999999</v>
          </cell>
          <cell r="T473">
            <v>7771237.25</v>
          </cell>
          <cell r="U473">
            <v>6820641.2800000003</v>
          </cell>
          <cell r="V473">
            <v>11082178.529999999</v>
          </cell>
          <cell r="W473">
            <v>6965176.7699999996</v>
          </cell>
          <cell r="X473">
            <v>6275711.46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-30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-30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</row>
        <row r="474">
          <cell r="F474" t="str">
            <v>468101000014</v>
          </cell>
          <cell r="G474">
            <v>30709740.859999999</v>
          </cell>
          <cell r="H474">
            <v>30709681.539999999</v>
          </cell>
          <cell r="I474">
            <v>1142645.4099999999</v>
          </cell>
          <cell r="J474">
            <v>846186.23</v>
          </cell>
          <cell r="K474">
            <v>2880598.56</v>
          </cell>
          <cell r="L474">
            <v>268899.53999999998</v>
          </cell>
          <cell r="M474">
            <v>7033078.9000000004</v>
          </cell>
          <cell r="N474">
            <v>2076567.05</v>
          </cell>
          <cell r="O474">
            <v>1436199.81</v>
          </cell>
          <cell r="P474">
            <v>369635.1</v>
          </cell>
          <cell r="Q474">
            <v>3750700.08</v>
          </cell>
          <cell r="R474">
            <v>4653881.76</v>
          </cell>
          <cell r="S474">
            <v>1455919.04</v>
          </cell>
          <cell r="T474">
            <v>948573.88</v>
          </cell>
          <cell r="U474">
            <v>841139.85</v>
          </cell>
          <cell r="V474">
            <v>1365380.28</v>
          </cell>
          <cell r="W474">
            <v>863055.17</v>
          </cell>
          <cell r="X474">
            <v>777220.88</v>
          </cell>
          <cell r="Y474">
            <v>59.32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59.32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</row>
        <row r="475">
          <cell r="F475" t="str">
            <v>468102000010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</row>
        <row r="476">
          <cell r="F476" t="str">
            <v>468102000011</v>
          </cell>
          <cell r="G476">
            <v>26952166.280000001</v>
          </cell>
          <cell r="H476">
            <v>26952166.280000001</v>
          </cell>
          <cell r="I476">
            <v>294372.24</v>
          </cell>
          <cell r="J476">
            <v>156439.88</v>
          </cell>
          <cell r="K476">
            <v>2915642.2</v>
          </cell>
          <cell r="L476">
            <v>1053485.74</v>
          </cell>
          <cell r="M476">
            <v>6836034.9100000001</v>
          </cell>
          <cell r="N476">
            <v>1407862.68</v>
          </cell>
          <cell r="O476">
            <v>1077068.6100000001</v>
          </cell>
          <cell r="P476">
            <v>3293278.09</v>
          </cell>
          <cell r="Q476">
            <v>1487112.26</v>
          </cell>
          <cell r="R476">
            <v>5374093.7999999998</v>
          </cell>
          <cell r="S476">
            <v>1684406.72</v>
          </cell>
          <cell r="T476">
            <v>256768.37</v>
          </cell>
          <cell r="U476">
            <v>170416.79</v>
          </cell>
          <cell r="V476">
            <v>679941.55</v>
          </cell>
          <cell r="W476">
            <v>166821.39000000001</v>
          </cell>
          <cell r="X476">
            <v>98421.05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</row>
        <row r="477">
          <cell r="F477" t="str">
            <v>468102000012</v>
          </cell>
          <cell r="G477">
            <v>11512323.75</v>
          </cell>
          <cell r="H477">
            <v>11512323.75</v>
          </cell>
          <cell r="I477">
            <v>276359.15999999997</v>
          </cell>
          <cell r="J477">
            <v>171563.02</v>
          </cell>
          <cell r="K477">
            <v>1612971.16</v>
          </cell>
          <cell r="L477">
            <v>151999.26</v>
          </cell>
          <cell r="M477">
            <v>3214912.02</v>
          </cell>
          <cell r="N477">
            <v>499424.29</v>
          </cell>
          <cell r="O477">
            <v>313561.49</v>
          </cell>
          <cell r="P477">
            <v>161569.48000000001</v>
          </cell>
          <cell r="Q477">
            <v>1328862.77</v>
          </cell>
          <cell r="R477">
            <v>1231391.58</v>
          </cell>
          <cell r="S477">
            <v>899986.76</v>
          </cell>
          <cell r="T477">
            <v>389558.43</v>
          </cell>
          <cell r="U477">
            <v>309551.63</v>
          </cell>
          <cell r="V477">
            <v>604978.87</v>
          </cell>
          <cell r="W477">
            <v>233762.87</v>
          </cell>
          <cell r="X477">
            <v>111870.96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</row>
        <row r="478">
          <cell r="F478" t="str">
            <v>468102000013</v>
          </cell>
          <cell r="G478">
            <v>-5565469.8899999997</v>
          </cell>
          <cell r="H478">
            <v>-5565469.8899999997</v>
          </cell>
          <cell r="I478">
            <v>-61605.72</v>
          </cell>
          <cell r="J478">
            <v>-19232.54</v>
          </cell>
          <cell r="K478">
            <v>-82174</v>
          </cell>
          <cell r="L478">
            <v>36231.26</v>
          </cell>
          <cell r="M478">
            <v>-1644650.65</v>
          </cell>
          <cell r="N478">
            <v>-653129.38</v>
          </cell>
          <cell r="O478">
            <v>-32270.400000000001</v>
          </cell>
          <cell r="P478">
            <v>-2202.59</v>
          </cell>
          <cell r="Q478">
            <v>-1927708.05</v>
          </cell>
          <cell r="R478">
            <v>-853565.78</v>
          </cell>
          <cell r="S478">
            <v>-33068.36</v>
          </cell>
          <cell r="T478">
            <v>-61249.02</v>
          </cell>
          <cell r="U478">
            <v>-95692.76</v>
          </cell>
          <cell r="V478">
            <v>-56122.41</v>
          </cell>
          <cell r="W478">
            <v>-58578.04</v>
          </cell>
          <cell r="X478">
            <v>-20451.45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</row>
        <row r="479">
          <cell r="F479" t="str">
            <v>468102000014</v>
          </cell>
          <cell r="G479">
            <v>-174542.06</v>
          </cell>
          <cell r="H479">
            <v>-480.33</v>
          </cell>
          <cell r="I479">
            <v>0</v>
          </cell>
          <cell r="J479">
            <v>0</v>
          </cell>
          <cell r="K479">
            <v>-45.78</v>
          </cell>
          <cell r="L479">
            <v>0</v>
          </cell>
          <cell r="M479">
            <v>-45.98</v>
          </cell>
          <cell r="N479">
            <v>0</v>
          </cell>
          <cell r="O479">
            <v>0</v>
          </cell>
          <cell r="P479">
            <v>0</v>
          </cell>
          <cell r="Q479">
            <v>-388.57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-174061.73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-174061.73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</row>
        <row r="480">
          <cell r="F480" t="str">
            <v>500000000000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</row>
        <row r="481">
          <cell r="F481" t="str">
            <v>541201000000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</row>
        <row r="482">
          <cell r="F482" t="str">
            <v>541201000001</v>
          </cell>
          <cell r="G482">
            <v>11097.34</v>
          </cell>
          <cell r="H482">
            <v>3213.86</v>
          </cell>
          <cell r="I482">
            <v>31.4</v>
          </cell>
          <cell r="J482">
            <v>0</v>
          </cell>
          <cell r="K482">
            <v>742.2</v>
          </cell>
          <cell r="L482">
            <v>0</v>
          </cell>
          <cell r="M482">
            <v>246.4</v>
          </cell>
          <cell r="N482">
            <v>1065.21</v>
          </cell>
          <cell r="O482">
            <v>503.6</v>
          </cell>
          <cell r="P482">
            <v>0</v>
          </cell>
          <cell r="Q482">
            <v>211.85</v>
          </cell>
          <cell r="R482">
            <v>413.2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7883.48</v>
          </cell>
          <cell r="AQ482">
            <v>7720.97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162.51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</row>
        <row r="483">
          <cell r="F483" t="str">
            <v>541201000002</v>
          </cell>
          <cell r="G483">
            <v>1367.7</v>
          </cell>
          <cell r="H483">
            <v>833.7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833.7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534</v>
          </cell>
          <cell r="AQ483">
            <v>450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84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</row>
        <row r="484">
          <cell r="F484" t="str">
            <v>542101000000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</row>
        <row r="485">
          <cell r="F485" t="str">
            <v>542101000001</v>
          </cell>
          <cell r="G485">
            <v>50833.33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50833.33</v>
          </cell>
          <cell r="AQ485">
            <v>50833.33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</row>
        <row r="486">
          <cell r="F486" t="str">
            <v>542201000000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</row>
        <row r="487">
          <cell r="F487" t="str">
            <v>542201000001</v>
          </cell>
          <cell r="G487">
            <v>36974541.869999997</v>
          </cell>
          <cell r="H487">
            <v>32637980.940000001</v>
          </cell>
          <cell r="I487">
            <v>1260965.3400000001</v>
          </cell>
          <cell r="J487">
            <v>713788.27</v>
          </cell>
          <cell r="K487">
            <v>2924871.9</v>
          </cell>
          <cell r="L487">
            <v>395576.55</v>
          </cell>
          <cell r="M487">
            <v>6285678.2000000002</v>
          </cell>
          <cell r="N487">
            <v>2306323</v>
          </cell>
          <cell r="O487">
            <v>1428385.98</v>
          </cell>
          <cell r="P487">
            <v>451994.07</v>
          </cell>
          <cell r="Q487">
            <v>4136134.4</v>
          </cell>
          <cell r="R487">
            <v>4842867.97</v>
          </cell>
          <cell r="S487">
            <v>1257055.24</v>
          </cell>
          <cell r="T487">
            <v>1069179.5</v>
          </cell>
          <cell r="U487">
            <v>832709.68</v>
          </cell>
          <cell r="V487">
            <v>1972495.27</v>
          </cell>
          <cell r="W487">
            <v>1653027.27</v>
          </cell>
          <cell r="X487">
            <v>1106928.3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4336560.93</v>
          </cell>
          <cell r="AQ487">
            <v>1021485.01</v>
          </cell>
          <cell r="AR487">
            <v>211316.44</v>
          </cell>
          <cell r="AS487">
            <v>776987.52</v>
          </cell>
          <cell r="AT487">
            <v>39584.81</v>
          </cell>
          <cell r="AU487">
            <v>57665.599999999999</v>
          </cell>
          <cell r="AV487">
            <v>122395.07</v>
          </cell>
          <cell r="AW487">
            <v>237855.29</v>
          </cell>
          <cell r="AX487">
            <v>152720.04999999999</v>
          </cell>
          <cell r="AY487">
            <v>211815.69</v>
          </cell>
          <cell r="AZ487">
            <v>176616.49</v>
          </cell>
          <cell r="BA487">
            <v>154778.18</v>
          </cell>
          <cell r="BB487">
            <v>142620.09</v>
          </cell>
          <cell r="BC487">
            <v>1030720.69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</row>
        <row r="488">
          <cell r="F488" t="str">
            <v>542201000002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</row>
        <row r="489">
          <cell r="F489" t="str">
            <v>542201000003</v>
          </cell>
          <cell r="G489">
            <v>778283.67</v>
          </cell>
          <cell r="H489">
            <v>778283.67</v>
          </cell>
          <cell r="I489">
            <v>0</v>
          </cell>
          <cell r="J489">
            <v>14398.83</v>
          </cell>
          <cell r="K489">
            <v>90551.7</v>
          </cell>
          <cell r="L489">
            <v>10697.02</v>
          </cell>
          <cell r="M489">
            <v>333892.05</v>
          </cell>
          <cell r="N489">
            <v>27516.75</v>
          </cell>
          <cell r="O489">
            <v>33872.82</v>
          </cell>
          <cell r="P489">
            <v>7100.91</v>
          </cell>
          <cell r="Q489">
            <v>78333.759999999995</v>
          </cell>
          <cell r="R489">
            <v>66476.08</v>
          </cell>
          <cell r="S489">
            <v>69216.73</v>
          </cell>
          <cell r="T489">
            <v>18677.34</v>
          </cell>
          <cell r="U489">
            <v>3965.98</v>
          </cell>
          <cell r="V489">
            <v>10404.59</v>
          </cell>
          <cell r="W489">
            <v>6514.19</v>
          </cell>
          <cell r="X489">
            <v>6664.92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</row>
        <row r="490">
          <cell r="F490" t="str">
            <v>542201000004</v>
          </cell>
          <cell r="G490">
            <v>85538.78</v>
          </cell>
          <cell r="H490">
            <v>85538.78</v>
          </cell>
          <cell r="I490">
            <v>0</v>
          </cell>
          <cell r="J490">
            <v>0</v>
          </cell>
          <cell r="K490">
            <v>7445.76</v>
          </cell>
          <cell r="L490">
            <v>0</v>
          </cell>
          <cell r="M490">
            <v>0</v>
          </cell>
          <cell r="N490">
            <v>3982.75</v>
          </cell>
          <cell r="O490">
            <v>32850.699999999997</v>
          </cell>
          <cell r="P490">
            <v>0</v>
          </cell>
          <cell r="Q490">
            <v>6268.72</v>
          </cell>
          <cell r="R490">
            <v>34990.85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</row>
        <row r="491">
          <cell r="F491" t="str">
            <v>542202000000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</row>
        <row r="492">
          <cell r="F492" t="str">
            <v>542202000001</v>
          </cell>
          <cell r="G492">
            <v>2042.38</v>
          </cell>
          <cell r="H492">
            <v>2042.38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2042.38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</row>
        <row r="493">
          <cell r="F493" t="str">
            <v>542401000000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</row>
        <row r="494">
          <cell r="F494" t="str">
            <v>542401000001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</row>
        <row r="495">
          <cell r="F495" t="str">
            <v>542709000000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</row>
        <row r="496">
          <cell r="F496" t="str">
            <v>542709000001</v>
          </cell>
          <cell r="G496">
            <v>-11017.23</v>
          </cell>
          <cell r="H496">
            <v>-5159.82</v>
          </cell>
          <cell r="I496">
            <v>-150</v>
          </cell>
          <cell r="J496">
            <v>-58.69</v>
          </cell>
          <cell r="K496">
            <v>0</v>
          </cell>
          <cell r="L496">
            <v>0</v>
          </cell>
          <cell r="M496">
            <v>-1124.92</v>
          </cell>
          <cell r="N496">
            <v>0</v>
          </cell>
          <cell r="O496">
            <v>0</v>
          </cell>
          <cell r="P496">
            <v>-50</v>
          </cell>
          <cell r="Q496">
            <v>-2358.04</v>
          </cell>
          <cell r="R496">
            <v>0</v>
          </cell>
          <cell r="S496">
            <v>0</v>
          </cell>
          <cell r="T496">
            <v>0</v>
          </cell>
          <cell r="U496">
            <v>-168.45</v>
          </cell>
          <cell r="V496">
            <v>-1249.72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-5857.41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-5857.41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</row>
        <row r="497">
          <cell r="F497" t="str">
            <v>542709000002</v>
          </cell>
          <cell r="G497">
            <v>-8376.77</v>
          </cell>
          <cell r="H497">
            <v>-8376.77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-8376.77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</row>
        <row r="498">
          <cell r="F498" t="str">
            <v>542719000000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</row>
        <row r="499">
          <cell r="F499" t="str">
            <v>542719000011</v>
          </cell>
          <cell r="G499">
            <v>-1908.5</v>
          </cell>
          <cell r="H499">
            <v>-1908.5</v>
          </cell>
          <cell r="I499">
            <v>0</v>
          </cell>
          <cell r="J499">
            <v>0</v>
          </cell>
          <cell r="K499">
            <v>-50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-1858.5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</row>
        <row r="500">
          <cell r="F500" t="str">
            <v>542719000021</v>
          </cell>
          <cell r="G500">
            <v>-360</v>
          </cell>
          <cell r="H500">
            <v>-360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-360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</row>
        <row r="501">
          <cell r="F501" t="str">
            <v>542799000000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</row>
        <row r="502">
          <cell r="F502" t="str">
            <v>542799000001</v>
          </cell>
          <cell r="G502">
            <v>34079.81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34079.81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34079.81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</row>
        <row r="503">
          <cell r="F503" t="str">
            <v>542799000008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</row>
        <row r="504">
          <cell r="F504" t="str">
            <v>542799000009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</row>
        <row r="505">
          <cell r="F505" t="str">
            <v>542801000000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</row>
        <row r="506">
          <cell r="F506" t="str">
            <v>542801000001</v>
          </cell>
          <cell r="G506">
            <v>-324034.13</v>
          </cell>
          <cell r="H506">
            <v>-143491.01</v>
          </cell>
          <cell r="I506">
            <v>-30</v>
          </cell>
          <cell r="J506">
            <v>-115</v>
          </cell>
          <cell r="K506">
            <v>-2142.89</v>
          </cell>
          <cell r="L506">
            <v>-150</v>
          </cell>
          <cell r="M506">
            <v>-49134.05</v>
          </cell>
          <cell r="N506">
            <v>-5072.58</v>
          </cell>
          <cell r="O506">
            <v>-3537.97</v>
          </cell>
          <cell r="P506">
            <v>0</v>
          </cell>
          <cell r="Q506">
            <v>-1485.53</v>
          </cell>
          <cell r="R506">
            <v>-20161.509999999998</v>
          </cell>
          <cell r="S506">
            <v>-43160.62</v>
          </cell>
          <cell r="T506">
            <v>-12505.54</v>
          </cell>
          <cell r="U506">
            <v>-1135.93</v>
          </cell>
          <cell r="V506">
            <v>-4503.3999999999996</v>
          </cell>
          <cell r="W506">
            <v>-3055.99</v>
          </cell>
          <cell r="X506">
            <v>2700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-180543.12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-27640.76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-152902.35999999999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</row>
        <row r="507">
          <cell r="F507" t="str">
            <v>542801000002</v>
          </cell>
          <cell r="G507">
            <v>30900.17</v>
          </cell>
          <cell r="H507">
            <v>2801.4</v>
          </cell>
          <cell r="I507">
            <v>5964.79</v>
          </cell>
          <cell r="J507">
            <v>0</v>
          </cell>
          <cell r="K507">
            <v>5964.79</v>
          </cell>
          <cell r="L507">
            <v>0</v>
          </cell>
          <cell r="M507">
            <v>5568.65</v>
          </cell>
          <cell r="N507">
            <v>0</v>
          </cell>
          <cell r="O507">
            <v>0</v>
          </cell>
          <cell r="P507">
            <v>0</v>
          </cell>
          <cell r="Q507">
            <v>7.95</v>
          </cell>
          <cell r="R507">
            <v>-14704.78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28098.77</v>
          </cell>
          <cell r="AQ507">
            <v>0</v>
          </cell>
          <cell r="AR507">
            <v>0</v>
          </cell>
          <cell r="AS507">
            <v>10960.16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17138.61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</row>
        <row r="508">
          <cell r="F508" t="str">
            <v>542801000003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</row>
        <row r="509">
          <cell r="F509" t="str">
            <v>542801000004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</row>
        <row r="510">
          <cell r="F510" t="str">
            <v>542801000005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</row>
        <row r="511">
          <cell r="F511" t="str">
            <v>542811000000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</row>
        <row r="512">
          <cell r="F512" t="str">
            <v>542811000001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</row>
        <row r="513">
          <cell r="F513" t="str">
            <v>542811000002</v>
          </cell>
          <cell r="G513">
            <v>10950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10950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10950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</row>
        <row r="514">
          <cell r="F514" t="str">
            <v>542811000003</v>
          </cell>
          <cell r="G514">
            <v>9414.35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9414.35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9414.35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</row>
        <row r="515">
          <cell r="F515" t="str">
            <v>542811000004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</row>
        <row r="516">
          <cell r="F516" t="str">
            <v>542811000005</v>
          </cell>
          <cell r="G516">
            <v>3239.2</v>
          </cell>
          <cell r="H516">
            <v>1907.92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1907.92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1331.28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1331.28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</row>
        <row r="517">
          <cell r="F517" t="str">
            <v>542811000006</v>
          </cell>
          <cell r="G517">
            <v>-0.69</v>
          </cell>
          <cell r="H517">
            <v>-0.69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-0.69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</row>
        <row r="518">
          <cell r="F518" t="str">
            <v>542811000007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</row>
        <row r="519">
          <cell r="F519" t="str">
            <v>544101000000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</row>
        <row r="520">
          <cell r="F520" t="str">
            <v>544101000001</v>
          </cell>
          <cell r="G520">
            <v>1397989.87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1397989.87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1397989.87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</row>
        <row r="521">
          <cell r="F521" t="str">
            <v>544101000002</v>
          </cell>
          <cell r="G521">
            <v>111536.89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111536.89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111536.89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</row>
        <row r="522">
          <cell r="F522" t="str">
            <v>544101000003</v>
          </cell>
          <cell r="G522">
            <v>17356.79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17356.79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17356.79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</row>
        <row r="523">
          <cell r="F523" t="str">
            <v>544301000000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</row>
        <row r="524">
          <cell r="F524" t="str">
            <v>544301000001</v>
          </cell>
          <cell r="G524">
            <v>1508.38</v>
          </cell>
          <cell r="H524">
            <v>1376.79</v>
          </cell>
          <cell r="I524">
            <v>52.22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1061.82</v>
          </cell>
          <cell r="O524">
            <v>0</v>
          </cell>
          <cell r="P524">
            <v>0</v>
          </cell>
          <cell r="Q524">
            <v>0</v>
          </cell>
          <cell r="R524">
            <v>172.07</v>
          </cell>
          <cell r="S524">
            <v>29.28</v>
          </cell>
          <cell r="T524">
            <v>0</v>
          </cell>
          <cell r="U524">
            <v>0</v>
          </cell>
          <cell r="V524">
            <v>61.4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131.59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131.59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</row>
        <row r="525">
          <cell r="F525" t="str">
            <v>544301000003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</row>
        <row r="526">
          <cell r="F526" t="str">
            <v>544302000010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</row>
        <row r="527">
          <cell r="F527" t="str">
            <v>544302000011</v>
          </cell>
          <cell r="G527">
            <v>19257.419999999998</v>
          </cell>
          <cell r="H527">
            <v>19257.419999999998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9104.1</v>
          </cell>
          <cell r="N527">
            <v>5591.31</v>
          </cell>
          <cell r="O527">
            <v>0</v>
          </cell>
          <cell r="P527">
            <v>0</v>
          </cell>
          <cell r="Q527">
            <v>2367.65</v>
          </cell>
          <cell r="R527">
            <v>0</v>
          </cell>
          <cell r="S527">
            <v>0</v>
          </cell>
          <cell r="T527">
            <v>1523.2</v>
          </cell>
          <cell r="U527">
            <v>0</v>
          </cell>
          <cell r="V527">
            <v>671.16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</row>
        <row r="528">
          <cell r="F528" t="str">
            <v>544302000012</v>
          </cell>
          <cell r="G528">
            <v>17333.52</v>
          </cell>
          <cell r="H528">
            <v>17333.52</v>
          </cell>
          <cell r="I528">
            <v>57.12</v>
          </cell>
          <cell r="J528">
            <v>0</v>
          </cell>
          <cell r="K528">
            <v>0</v>
          </cell>
          <cell r="L528">
            <v>119.12</v>
          </cell>
          <cell r="M528">
            <v>6529.93</v>
          </cell>
          <cell r="N528">
            <v>3794.17</v>
          </cell>
          <cell r="O528">
            <v>733.77</v>
          </cell>
          <cell r="P528">
            <v>0</v>
          </cell>
          <cell r="Q528">
            <v>0</v>
          </cell>
          <cell r="R528">
            <v>2844.4</v>
          </cell>
          <cell r="S528">
            <v>1371.56</v>
          </cell>
          <cell r="T528">
            <v>1056.6600000000001</v>
          </cell>
          <cell r="U528">
            <v>0</v>
          </cell>
          <cell r="V528">
            <v>595.6</v>
          </cell>
          <cell r="W528">
            <v>231.19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</row>
        <row r="529">
          <cell r="F529" t="str">
            <v>544302000013</v>
          </cell>
          <cell r="G529">
            <v>21031.99</v>
          </cell>
          <cell r="H529">
            <v>20548.900000000001</v>
          </cell>
          <cell r="I529">
            <v>2077.59</v>
          </cell>
          <cell r="J529">
            <v>0</v>
          </cell>
          <cell r="K529">
            <v>121.48</v>
          </cell>
          <cell r="L529">
            <v>735.33</v>
          </cell>
          <cell r="M529">
            <v>842.37</v>
          </cell>
          <cell r="N529">
            <v>-120.02</v>
          </cell>
          <cell r="O529">
            <v>6816.32</v>
          </cell>
          <cell r="P529">
            <v>1109.9100000000001</v>
          </cell>
          <cell r="Q529">
            <v>1690.82</v>
          </cell>
          <cell r="R529">
            <v>1588.27</v>
          </cell>
          <cell r="S529">
            <v>2791.88</v>
          </cell>
          <cell r="T529">
            <v>0</v>
          </cell>
          <cell r="U529">
            <v>33.93</v>
          </cell>
          <cell r="V529">
            <v>1858.72</v>
          </cell>
          <cell r="W529">
            <v>0</v>
          </cell>
          <cell r="X529">
            <v>1002.3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483.09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248.7</v>
          </cell>
          <cell r="AY529">
            <v>0</v>
          </cell>
          <cell r="AZ529">
            <v>45.11</v>
          </cell>
          <cell r="BA529">
            <v>189.28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</row>
        <row r="530">
          <cell r="F530" t="str">
            <v>544302000020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</row>
        <row r="531">
          <cell r="F531" t="str">
            <v>544302000021</v>
          </cell>
          <cell r="G531">
            <v>16646.66</v>
          </cell>
          <cell r="H531">
            <v>10630.96</v>
          </cell>
          <cell r="I531">
            <v>546.30999999999995</v>
          </cell>
          <cell r="J531">
            <v>0</v>
          </cell>
          <cell r="K531">
            <v>300</v>
          </cell>
          <cell r="L531">
            <v>0</v>
          </cell>
          <cell r="M531">
            <v>310</v>
          </cell>
          <cell r="N531">
            <v>80.319999999999993</v>
          </cell>
          <cell r="O531">
            <v>445.87</v>
          </cell>
          <cell r="P531">
            <v>0</v>
          </cell>
          <cell r="Q531">
            <v>1818.56</v>
          </cell>
          <cell r="R531">
            <v>3750.08</v>
          </cell>
          <cell r="S531">
            <v>3283.85</v>
          </cell>
          <cell r="T531">
            <v>60</v>
          </cell>
          <cell r="U531">
            <v>0</v>
          </cell>
          <cell r="V531">
            <v>162.94999999999999</v>
          </cell>
          <cell r="W531">
            <v>87.82</v>
          </cell>
          <cell r="X531">
            <v>-214.8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6015.7</v>
          </cell>
          <cell r="AQ531">
            <v>100</v>
          </cell>
          <cell r="AR531">
            <v>36</v>
          </cell>
          <cell r="AS531">
            <v>1040</v>
          </cell>
          <cell r="AT531">
            <v>103.5</v>
          </cell>
          <cell r="AU531">
            <v>4736.2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</row>
        <row r="532">
          <cell r="F532" t="str">
            <v>545101000000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</row>
        <row r="533">
          <cell r="F533" t="str">
            <v>545101000001</v>
          </cell>
          <cell r="G533">
            <v>10099.1</v>
          </cell>
          <cell r="H533">
            <v>1099</v>
          </cell>
          <cell r="I533">
            <v>500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190</v>
          </cell>
          <cell r="O533">
            <v>0</v>
          </cell>
          <cell r="P533">
            <v>0</v>
          </cell>
          <cell r="Q533">
            <v>120</v>
          </cell>
          <cell r="R533">
            <v>189</v>
          </cell>
          <cell r="S533">
            <v>0</v>
          </cell>
          <cell r="T533">
            <v>100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9000.1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9000.1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</row>
        <row r="534">
          <cell r="F534" t="str">
            <v>545101000002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</row>
        <row r="535">
          <cell r="F535" t="str">
            <v>545202000000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</row>
        <row r="536">
          <cell r="F536" t="str">
            <v>545202000001</v>
          </cell>
          <cell r="G536">
            <v>3512500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3512500</v>
          </cell>
          <cell r="AQ536">
            <v>3512500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</row>
        <row r="537">
          <cell r="F537" t="str">
            <v>545301000000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</row>
        <row r="538">
          <cell r="F538" t="str">
            <v>545301000001</v>
          </cell>
          <cell r="G538">
            <v>202103.6</v>
          </cell>
          <cell r="H538">
            <v>92703.58</v>
          </cell>
          <cell r="I538">
            <v>3103.63</v>
          </cell>
          <cell r="J538">
            <v>1913.89</v>
          </cell>
          <cell r="K538">
            <v>11182.93</v>
          </cell>
          <cell r="L538">
            <v>114.88</v>
          </cell>
          <cell r="M538">
            <v>6852.12</v>
          </cell>
          <cell r="N538">
            <v>4225.25</v>
          </cell>
          <cell r="O538">
            <v>3634.25</v>
          </cell>
          <cell r="P538">
            <v>2550.91</v>
          </cell>
          <cell r="Q538">
            <v>6563.65</v>
          </cell>
          <cell r="R538">
            <v>22473.439999999999</v>
          </cell>
          <cell r="S538">
            <v>2519.33</v>
          </cell>
          <cell r="T538">
            <v>6366.93</v>
          </cell>
          <cell r="U538">
            <v>4672.84</v>
          </cell>
          <cell r="V538">
            <v>6807.42</v>
          </cell>
          <cell r="W538">
            <v>5100.67</v>
          </cell>
          <cell r="X538">
            <v>4621.4399999999996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109400.02</v>
          </cell>
          <cell r="AQ538">
            <v>63409.5</v>
          </cell>
          <cell r="AR538">
            <v>0</v>
          </cell>
          <cell r="AS538">
            <v>3226.84</v>
          </cell>
          <cell r="AT538">
            <v>4328.9799999999996</v>
          </cell>
          <cell r="AU538">
            <v>1427.93</v>
          </cell>
          <cell r="AV538">
            <v>6685.63</v>
          </cell>
          <cell r="AW538">
            <v>3746.49</v>
          </cell>
          <cell r="AX538">
            <v>0</v>
          </cell>
          <cell r="AY538">
            <v>0</v>
          </cell>
          <cell r="AZ538">
            <v>1253.32</v>
          </cell>
          <cell r="BA538">
            <v>-30.93</v>
          </cell>
          <cell r="BB538">
            <v>4514.17</v>
          </cell>
          <cell r="BC538">
            <v>20838.09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</row>
        <row r="539">
          <cell r="F539" t="str">
            <v>545301000002</v>
          </cell>
          <cell r="G539">
            <v>23407.919999999998</v>
          </cell>
          <cell r="H539">
            <v>12350.44</v>
          </cell>
          <cell r="I539">
            <v>4765.4799999999996</v>
          </cell>
          <cell r="J539">
            <v>0</v>
          </cell>
          <cell r="K539">
            <v>479.02</v>
          </cell>
          <cell r="L539">
            <v>0</v>
          </cell>
          <cell r="M539">
            <v>1384.86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-19.989999999999998</v>
          </cell>
          <cell r="S539">
            <v>2473.0500000000002</v>
          </cell>
          <cell r="T539">
            <v>2512.0500000000002</v>
          </cell>
          <cell r="U539">
            <v>0</v>
          </cell>
          <cell r="V539">
            <v>755.97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11057.48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3698.79</v>
          </cell>
          <cell r="AW539">
            <v>0</v>
          </cell>
          <cell r="AX539">
            <v>0</v>
          </cell>
          <cell r="AY539">
            <v>0</v>
          </cell>
          <cell r="AZ539">
            <v>4725.8599999999997</v>
          </cell>
          <cell r="BA539">
            <v>0</v>
          </cell>
          <cell r="BB539">
            <v>0</v>
          </cell>
          <cell r="BC539">
            <v>2632.83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</row>
        <row r="540">
          <cell r="F540" t="str">
            <v>546101000000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</row>
        <row r="541">
          <cell r="F541" t="str">
            <v>551101000000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</row>
        <row r="542">
          <cell r="F542" t="str">
            <v>551101000001</v>
          </cell>
          <cell r="G542">
            <v>745003.15</v>
          </cell>
          <cell r="H542">
            <v>541584.92000000004</v>
          </cell>
          <cell r="I542">
            <v>26373.35</v>
          </cell>
          <cell r="J542">
            <v>12896.4</v>
          </cell>
          <cell r="K542">
            <v>56809.72</v>
          </cell>
          <cell r="L542">
            <v>2499.1999999999998</v>
          </cell>
          <cell r="M542">
            <v>103375.24</v>
          </cell>
          <cell r="N542">
            <v>29457.52</v>
          </cell>
          <cell r="O542">
            <v>26111.48</v>
          </cell>
          <cell r="P542">
            <v>7526.12</v>
          </cell>
          <cell r="Q542">
            <v>75098.67</v>
          </cell>
          <cell r="R542">
            <v>82119.87</v>
          </cell>
          <cell r="S542">
            <v>8107.85</v>
          </cell>
          <cell r="T542">
            <v>12898.03</v>
          </cell>
          <cell r="U542">
            <v>17392.29</v>
          </cell>
          <cell r="V542">
            <v>35355.69</v>
          </cell>
          <cell r="W542">
            <v>25577.96</v>
          </cell>
          <cell r="X542">
            <v>19985.53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203418.23</v>
          </cell>
          <cell r="AQ542">
            <v>0</v>
          </cell>
          <cell r="AR542">
            <v>56058.54</v>
          </cell>
          <cell r="AS542">
            <v>156.69999999999999</v>
          </cell>
          <cell r="AT542">
            <v>0</v>
          </cell>
          <cell r="AU542">
            <v>131.32</v>
          </cell>
          <cell r="AV542">
            <v>3324.15</v>
          </cell>
          <cell r="AW542">
            <v>6043.23</v>
          </cell>
          <cell r="AX542">
            <v>5289.57</v>
          </cell>
          <cell r="AY542">
            <v>3256.07</v>
          </cell>
          <cell r="AZ542">
            <v>2648.72</v>
          </cell>
          <cell r="BA542">
            <v>3410.85</v>
          </cell>
          <cell r="BB542">
            <v>2573.36</v>
          </cell>
          <cell r="BC542">
            <v>120525.72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</row>
        <row r="543">
          <cell r="F543" t="str">
            <v>551101000002</v>
          </cell>
          <cell r="G543">
            <v>1850229.5</v>
          </cell>
          <cell r="H543">
            <v>1230663.31</v>
          </cell>
          <cell r="I543">
            <v>4652.96</v>
          </cell>
          <cell r="J543">
            <v>2839.61</v>
          </cell>
          <cell r="K543">
            <v>196635.39</v>
          </cell>
          <cell r="L543">
            <v>12826.58</v>
          </cell>
          <cell r="M543">
            <v>175607.19</v>
          </cell>
          <cell r="N543">
            <v>104158.1</v>
          </cell>
          <cell r="O543">
            <v>27877.84</v>
          </cell>
          <cell r="P543">
            <v>26817.05</v>
          </cell>
          <cell r="Q543">
            <v>102266.05</v>
          </cell>
          <cell r="R543">
            <v>267553.12</v>
          </cell>
          <cell r="S543">
            <v>71661.83</v>
          </cell>
          <cell r="T543">
            <v>32500.77</v>
          </cell>
          <cell r="U543">
            <v>56571.77</v>
          </cell>
          <cell r="V543">
            <v>74308.820000000007</v>
          </cell>
          <cell r="W543">
            <v>26741.64</v>
          </cell>
          <cell r="X543">
            <v>47644.59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619566.18999999994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854.54</v>
          </cell>
          <cell r="AW543">
            <v>277.75</v>
          </cell>
          <cell r="AX543">
            <v>0</v>
          </cell>
          <cell r="AY543">
            <v>508.07</v>
          </cell>
          <cell r="AZ543">
            <v>3147.42</v>
          </cell>
          <cell r="BA543">
            <v>810.08</v>
          </cell>
          <cell r="BB543">
            <v>148.62</v>
          </cell>
          <cell r="BC543">
            <v>613819.71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</row>
        <row r="544">
          <cell r="F544" t="str">
            <v>551101000003</v>
          </cell>
          <cell r="G544">
            <v>221549.1</v>
          </cell>
          <cell r="H544">
            <v>192592.9</v>
          </cell>
          <cell r="I544">
            <v>5191.9399999999996</v>
          </cell>
          <cell r="J544">
            <v>1209.29</v>
          </cell>
          <cell r="K544">
            <v>22992.21</v>
          </cell>
          <cell r="L544">
            <v>2206.1</v>
          </cell>
          <cell r="M544">
            <v>49910.48</v>
          </cell>
          <cell r="N544">
            <v>7596.85</v>
          </cell>
          <cell r="O544">
            <v>12989.02</v>
          </cell>
          <cell r="P544">
            <v>848.61</v>
          </cell>
          <cell r="Q544">
            <v>21738.62</v>
          </cell>
          <cell r="R544">
            <v>20320.580000000002</v>
          </cell>
          <cell r="S544">
            <v>3554.25</v>
          </cell>
          <cell r="T544">
            <v>813.83</v>
          </cell>
          <cell r="U544">
            <v>3725.66</v>
          </cell>
          <cell r="V544">
            <v>23854.12</v>
          </cell>
          <cell r="W544">
            <v>6407.76</v>
          </cell>
          <cell r="X544">
            <v>9233.58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28956.2</v>
          </cell>
          <cell r="AQ544">
            <v>-660.97</v>
          </cell>
          <cell r="AR544">
            <v>0</v>
          </cell>
          <cell r="AS544">
            <v>30.11</v>
          </cell>
          <cell r="AT544">
            <v>0</v>
          </cell>
          <cell r="AU544">
            <v>113.78</v>
          </cell>
          <cell r="AV544">
            <v>19766.740000000002</v>
          </cell>
          <cell r="AW544">
            <v>548.86</v>
          </cell>
          <cell r="AX544">
            <v>0</v>
          </cell>
          <cell r="AY544">
            <v>0</v>
          </cell>
          <cell r="AZ544">
            <v>490.4</v>
          </cell>
          <cell r="BA544">
            <v>704.38</v>
          </cell>
          <cell r="BB544">
            <v>980.39</v>
          </cell>
          <cell r="BC544">
            <v>6982.51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</row>
        <row r="545">
          <cell r="F545" t="str">
            <v>551101000004</v>
          </cell>
          <cell r="G545">
            <v>226532.79</v>
          </cell>
          <cell r="H545">
            <v>193484.33</v>
          </cell>
          <cell r="I545">
            <v>7492.31</v>
          </cell>
          <cell r="J545">
            <v>7296.91</v>
          </cell>
          <cell r="K545">
            <v>32130.53</v>
          </cell>
          <cell r="L545">
            <v>-14.87</v>
          </cell>
          <cell r="M545">
            <v>58279</v>
          </cell>
          <cell r="N545">
            <v>5456.97</v>
          </cell>
          <cell r="O545">
            <v>55.29</v>
          </cell>
          <cell r="P545">
            <v>887.92</v>
          </cell>
          <cell r="Q545">
            <v>4018.13</v>
          </cell>
          <cell r="R545">
            <v>9926.73</v>
          </cell>
          <cell r="S545">
            <v>33163.699999999997</v>
          </cell>
          <cell r="T545">
            <v>6087.18</v>
          </cell>
          <cell r="U545">
            <v>2041.93</v>
          </cell>
          <cell r="V545">
            <v>21743.360000000001</v>
          </cell>
          <cell r="W545">
            <v>1552.55</v>
          </cell>
          <cell r="X545">
            <v>3366.69</v>
          </cell>
          <cell r="Y545">
            <v>-129220.16</v>
          </cell>
          <cell r="Z545">
            <v>-6703.2</v>
          </cell>
          <cell r="AA545">
            <v>-5809.05</v>
          </cell>
          <cell r="AB545">
            <v>-15553.48</v>
          </cell>
          <cell r="AC545">
            <v>-3585.3</v>
          </cell>
          <cell r="AD545">
            <v>-25213.62</v>
          </cell>
          <cell r="AE545">
            <v>-5985</v>
          </cell>
          <cell r="AF545">
            <v>-7321.65</v>
          </cell>
          <cell r="AG545">
            <v>-2707.5</v>
          </cell>
          <cell r="AH545">
            <v>-11298.12</v>
          </cell>
          <cell r="AI545">
            <v>-9703.24</v>
          </cell>
          <cell r="AJ545">
            <v>-15484.05</v>
          </cell>
          <cell r="AK545">
            <v>-2687.55</v>
          </cell>
          <cell r="AL545">
            <v>-2679</v>
          </cell>
          <cell r="AM545">
            <v>-7743.45</v>
          </cell>
          <cell r="AN545">
            <v>-3391.5</v>
          </cell>
          <cell r="AO545">
            <v>-3354.45</v>
          </cell>
          <cell r="AP545">
            <v>162268.62</v>
          </cell>
          <cell r="AQ545">
            <v>0</v>
          </cell>
          <cell r="AR545">
            <v>2884.49</v>
          </cell>
          <cell r="AS545">
            <v>1772.22</v>
          </cell>
          <cell r="AT545">
            <v>0</v>
          </cell>
          <cell r="AU545">
            <v>445.76</v>
          </cell>
          <cell r="AV545">
            <v>0</v>
          </cell>
          <cell r="AW545">
            <v>1058.04</v>
          </cell>
          <cell r="AX545">
            <v>0</v>
          </cell>
          <cell r="AY545">
            <v>182.31</v>
          </cell>
          <cell r="AZ545">
            <v>0</v>
          </cell>
          <cell r="BA545">
            <v>1051.97</v>
          </cell>
          <cell r="BB545">
            <v>0</v>
          </cell>
          <cell r="BC545">
            <v>154873.82999999999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</row>
        <row r="546">
          <cell r="F546" t="str">
            <v>551155550000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</row>
        <row r="547">
          <cell r="F547" t="str">
            <v>551155550001</v>
          </cell>
          <cell r="G547">
            <v>1214410.71</v>
          </cell>
          <cell r="H547">
            <v>33.32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33.32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1214377.3899999999</v>
          </cell>
          <cell r="AQ547">
            <v>0</v>
          </cell>
          <cell r="AR547">
            <v>0</v>
          </cell>
          <cell r="AS547">
            <v>1214377.3899999999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</row>
        <row r="548">
          <cell r="F548" t="str">
            <v>551155550002</v>
          </cell>
          <cell r="G548">
            <v>96342.28</v>
          </cell>
          <cell r="H548">
            <v>523.6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523.6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95818.68</v>
          </cell>
          <cell r="AQ548">
            <v>0</v>
          </cell>
          <cell r="AR548">
            <v>0</v>
          </cell>
          <cell r="AS548">
            <v>95818.68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</row>
        <row r="549">
          <cell r="F549" t="str">
            <v>551155550003</v>
          </cell>
          <cell r="G549">
            <v>8451.4500000000007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8451.4500000000007</v>
          </cell>
          <cell r="AQ549">
            <v>0</v>
          </cell>
          <cell r="AR549">
            <v>0</v>
          </cell>
          <cell r="AS549">
            <v>8451.4500000000007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</row>
        <row r="550">
          <cell r="F550" t="str">
            <v>551155550004</v>
          </cell>
          <cell r="G550">
            <v>4030317.13</v>
          </cell>
          <cell r="H550">
            <v>-30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-30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4030347.13</v>
          </cell>
          <cell r="AQ550">
            <v>0</v>
          </cell>
          <cell r="AR550">
            <v>0</v>
          </cell>
          <cell r="AS550">
            <v>4030347.13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</row>
        <row r="551">
          <cell r="F551" t="str">
            <v>551401000000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</row>
        <row r="552">
          <cell r="F552" t="str">
            <v>551401000001</v>
          </cell>
          <cell r="G552">
            <v>109583.94</v>
          </cell>
          <cell r="H552">
            <v>90709.01</v>
          </cell>
          <cell r="I552">
            <v>3693.51</v>
          </cell>
          <cell r="J552">
            <v>1975.29</v>
          </cell>
          <cell r="K552">
            <v>10004.73</v>
          </cell>
          <cell r="L552">
            <v>716.37</v>
          </cell>
          <cell r="M552">
            <v>13411.88</v>
          </cell>
          <cell r="N552">
            <v>2496.69</v>
          </cell>
          <cell r="O552">
            <v>1718.02</v>
          </cell>
          <cell r="P552">
            <v>202.3</v>
          </cell>
          <cell r="Q552">
            <v>15269.89</v>
          </cell>
          <cell r="R552">
            <v>13634.28</v>
          </cell>
          <cell r="S552">
            <v>2498.34</v>
          </cell>
          <cell r="T552">
            <v>8370.23</v>
          </cell>
          <cell r="U552">
            <v>1657.78</v>
          </cell>
          <cell r="V552">
            <v>4044.49</v>
          </cell>
          <cell r="W552">
            <v>5289.73</v>
          </cell>
          <cell r="X552">
            <v>5725.48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18874.93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606.9</v>
          </cell>
          <cell r="AX552">
            <v>3092.19</v>
          </cell>
          <cell r="AY552">
            <v>4630.84</v>
          </cell>
          <cell r="AZ552">
            <v>15.99</v>
          </cell>
          <cell r="BA552">
            <v>0</v>
          </cell>
          <cell r="BB552">
            <v>2082.71</v>
          </cell>
          <cell r="BC552">
            <v>8446.2999999999993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</row>
        <row r="553">
          <cell r="F553" t="str">
            <v>551401000002</v>
          </cell>
          <cell r="G553">
            <v>46138.09</v>
          </cell>
          <cell r="H553">
            <v>32065.759999999998</v>
          </cell>
          <cell r="I553">
            <v>3351.2</v>
          </cell>
          <cell r="J553">
            <v>670.27</v>
          </cell>
          <cell r="K553">
            <v>1025.2</v>
          </cell>
          <cell r="L553">
            <v>275</v>
          </cell>
          <cell r="M553">
            <v>7621.04</v>
          </cell>
          <cell r="N553">
            <v>1594.55</v>
          </cell>
          <cell r="O553">
            <v>765.47</v>
          </cell>
          <cell r="P553">
            <v>5.99</v>
          </cell>
          <cell r="Q553">
            <v>2805.02</v>
          </cell>
          <cell r="R553">
            <v>4586.8599999999997</v>
          </cell>
          <cell r="S553">
            <v>47.93</v>
          </cell>
          <cell r="T553">
            <v>898.9</v>
          </cell>
          <cell r="U553">
            <v>446.94</v>
          </cell>
          <cell r="V553">
            <v>5022.16</v>
          </cell>
          <cell r="W553">
            <v>377.26</v>
          </cell>
          <cell r="X553">
            <v>2571.9699999999998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14072.33</v>
          </cell>
          <cell r="AQ553">
            <v>0</v>
          </cell>
          <cell r="AR553">
            <v>0</v>
          </cell>
          <cell r="AS553">
            <v>240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208.62</v>
          </cell>
          <cell r="AY553">
            <v>0</v>
          </cell>
          <cell r="AZ553">
            <v>144</v>
          </cell>
          <cell r="BA553">
            <v>0</v>
          </cell>
          <cell r="BB553">
            <v>0</v>
          </cell>
          <cell r="BC553">
            <v>13479.71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</row>
        <row r="554">
          <cell r="F554" t="str">
            <v>551401000003</v>
          </cell>
          <cell r="G554">
            <v>12405.87</v>
          </cell>
          <cell r="H554">
            <v>10623.08</v>
          </cell>
          <cell r="I554">
            <v>402.55</v>
          </cell>
          <cell r="J554">
            <v>398.46</v>
          </cell>
          <cell r="K554">
            <v>920.62</v>
          </cell>
          <cell r="L554">
            <v>465.44</v>
          </cell>
          <cell r="M554">
            <v>2302.23</v>
          </cell>
          <cell r="N554">
            <v>573.61</v>
          </cell>
          <cell r="O554">
            <v>576.33000000000004</v>
          </cell>
          <cell r="P554">
            <v>68.459999999999994</v>
          </cell>
          <cell r="Q554">
            <v>2398.5100000000002</v>
          </cell>
          <cell r="R554">
            <v>756.85</v>
          </cell>
          <cell r="S554">
            <v>91.34</v>
          </cell>
          <cell r="T554">
            <v>98.73</v>
          </cell>
          <cell r="U554">
            <v>22.57</v>
          </cell>
          <cell r="V554">
            <v>999.38</v>
          </cell>
          <cell r="W554">
            <v>91.97</v>
          </cell>
          <cell r="X554">
            <v>456.03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1782.79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1367.57</v>
          </cell>
          <cell r="AV554">
            <v>129.44999999999999</v>
          </cell>
          <cell r="AW554">
            <v>102.84</v>
          </cell>
          <cell r="AX554">
            <v>0</v>
          </cell>
          <cell r="AY554">
            <v>0</v>
          </cell>
          <cell r="AZ554">
            <v>0</v>
          </cell>
          <cell r="BA554">
            <v>107.18</v>
          </cell>
          <cell r="BB554">
            <v>0</v>
          </cell>
          <cell r="BC554">
            <v>75.75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</row>
        <row r="555">
          <cell r="F555" t="str">
            <v>551701000000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</row>
        <row r="556">
          <cell r="F556" t="str">
            <v>551701000001</v>
          </cell>
          <cell r="G556">
            <v>698536.3</v>
          </cell>
          <cell r="H556">
            <v>646869.46</v>
          </cell>
          <cell r="I556">
            <v>22289.49</v>
          </cell>
          <cell r="J556">
            <v>5583.98</v>
          </cell>
          <cell r="K556">
            <v>57263.58</v>
          </cell>
          <cell r="L556">
            <v>8691.01</v>
          </cell>
          <cell r="M556">
            <v>139052.97</v>
          </cell>
          <cell r="N556">
            <v>83384.009999999995</v>
          </cell>
          <cell r="O556">
            <v>61871.83</v>
          </cell>
          <cell r="P556">
            <v>32397.85</v>
          </cell>
          <cell r="Q556">
            <v>65794.42</v>
          </cell>
          <cell r="R556">
            <v>85811.78</v>
          </cell>
          <cell r="S556">
            <v>65</v>
          </cell>
          <cell r="T556">
            <v>12298.7</v>
          </cell>
          <cell r="U556">
            <v>435</v>
          </cell>
          <cell r="V556">
            <v>36888.959999999999</v>
          </cell>
          <cell r="W556">
            <v>23510.38</v>
          </cell>
          <cell r="X556">
            <v>11530.5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51666.84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1925</v>
          </cell>
          <cell r="AV556">
            <v>15025</v>
          </cell>
          <cell r="AW556">
            <v>0</v>
          </cell>
          <cell r="AX556">
            <v>2865</v>
          </cell>
          <cell r="AY556">
            <v>0</v>
          </cell>
          <cell r="AZ556">
            <v>16619.82</v>
          </cell>
          <cell r="BA556">
            <v>31.02</v>
          </cell>
          <cell r="BB556">
            <v>0</v>
          </cell>
          <cell r="BC556">
            <v>15201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</row>
        <row r="557">
          <cell r="F557" t="str">
            <v>551701000002</v>
          </cell>
          <cell r="G557">
            <v>1468611.34</v>
          </cell>
          <cell r="H557">
            <v>991041.38</v>
          </cell>
          <cell r="I557">
            <v>36453.69</v>
          </cell>
          <cell r="J557">
            <v>28319.56</v>
          </cell>
          <cell r="K557">
            <v>89784.7</v>
          </cell>
          <cell r="L557">
            <v>22869.48</v>
          </cell>
          <cell r="M557">
            <v>175737.64</v>
          </cell>
          <cell r="N557">
            <v>82352.2</v>
          </cell>
          <cell r="O557">
            <v>37730.949999999997</v>
          </cell>
          <cell r="P557">
            <v>1680.78</v>
          </cell>
          <cell r="Q557">
            <v>138870.76</v>
          </cell>
          <cell r="R557">
            <v>181391.13</v>
          </cell>
          <cell r="S557">
            <v>50691.17</v>
          </cell>
          <cell r="T557">
            <v>35355.49</v>
          </cell>
          <cell r="U557">
            <v>9430.42</v>
          </cell>
          <cell r="V557">
            <v>46099.59</v>
          </cell>
          <cell r="W557">
            <v>17495.740000000002</v>
          </cell>
          <cell r="X557">
            <v>36778.080000000002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477569.96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4419.74</v>
          </cell>
          <cell r="AV557">
            <v>149.62</v>
          </cell>
          <cell r="AW557">
            <v>0</v>
          </cell>
          <cell r="AX557">
            <v>4572.4799999999996</v>
          </cell>
          <cell r="AY557">
            <v>0</v>
          </cell>
          <cell r="AZ557">
            <v>9.27</v>
          </cell>
          <cell r="BA557">
            <v>8433.17</v>
          </cell>
          <cell r="BB557">
            <v>0</v>
          </cell>
          <cell r="BC557">
            <v>459985.68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</row>
        <row r="558">
          <cell r="F558" t="str">
            <v>551701000003</v>
          </cell>
          <cell r="G558">
            <v>1515273.68</v>
          </cell>
          <cell r="H558">
            <v>1340860.67</v>
          </cell>
          <cell r="I558">
            <v>41665.19</v>
          </cell>
          <cell r="J558">
            <v>59932.83</v>
          </cell>
          <cell r="K558">
            <v>117387.92</v>
          </cell>
          <cell r="L558">
            <v>29455.07</v>
          </cell>
          <cell r="M558">
            <v>343136.5</v>
          </cell>
          <cell r="N558">
            <v>78872.5</v>
          </cell>
          <cell r="O558">
            <v>38774.589999999997</v>
          </cell>
          <cell r="P558">
            <v>57133.07</v>
          </cell>
          <cell r="Q558">
            <v>132102.98000000001</v>
          </cell>
          <cell r="R558">
            <v>149540.49</v>
          </cell>
          <cell r="S558">
            <v>68578.259999999995</v>
          </cell>
          <cell r="T558">
            <v>42669.72</v>
          </cell>
          <cell r="U558">
            <v>49424.93</v>
          </cell>
          <cell r="V558">
            <v>31956.639999999999</v>
          </cell>
          <cell r="W558">
            <v>47408.86</v>
          </cell>
          <cell r="X558">
            <v>52821.120000000003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174413.01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8881.67</v>
          </cell>
          <cell r="AV558">
            <v>8112.4</v>
          </cell>
          <cell r="AW558">
            <v>1018.51</v>
          </cell>
          <cell r="AX558">
            <v>3679.83</v>
          </cell>
          <cell r="AY558">
            <v>903.04</v>
          </cell>
          <cell r="AZ558">
            <v>13746.21</v>
          </cell>
          <cell r="BA558">
            <v>11069.3</v>
          </cell>
          <cell r="BB558">
            <v>7628.13</v>
          </cell>
          <cell r="BC558">
            <v>119373.92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</row>
        <row r="559">
          <cell r="F559" t="str">
            <v>551701000004</v>
          </cell>
          <cell r="G559">
            <v>873694.62</v>
          </cell>
          <cell r="H559">
            <v>809803.36</v>
          </cell>
          <cell r="I559">
            <v>12110.87</v>
          </cell>
          <cell r="J559">
            <v>43934.15</v>
          </cell>
          <cell r="K559">
            <v>43201.37</v>
          </cell>
          <cell r="L559">
            <v>877.61</v>
          </cell>
          <cell r="M559">
            <v>142696.99</v>
          </cell>
          <cell r="N559">
            <v>72192.39</v>
          </cell>
          <cell r="O559">
            <v>17149.39</v>
          </cell>
          <cell r="P559">
            <v>2095.41</v>
          </cell>
          <cell r="Q559">
            <v>137831.15</v>
          </cell>
          <cell r="R559">
            <v>165708.14000000001</v>
          </cell>
          <cell r="S559">
            <v>88230.720000000001</v>
          </cell>
          <cell r="T559">
            <v>3729.88</v>
          </cell>
          <cell r="U559">
            <v>15128.03</v>
          </cell>
          <cell r="V559">
            <v>40332.089999999997</v>
          </cell>
          <cell r="W559">
            <v>2792.84</v>
          </cell>
          <cell r="X559">
            <v>21792.33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63891.26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7973.66</v>
          </cell>
          <cell r="AV559">
            <v>624.26</v>
          </cell>
          <cell r="AW559">
            <v>0</v>
          </cell>
          <cell r="AX559">
            <v>0</v>
          </cell>
          <cell r="AY559">
            <v>0</v>
          </cell>
          <cell r="AZ559">
            <v>2026.29</v>
          </cell>
          <cell r="BA559">
            <v>4120.8500000000004</v>
          </cell>
          <cell r="BB559">
            <v>2002.36</v>
          </cell>
          <cell r="BC559">
            <v>47143.839999999997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</row>
        <row r="560">
          <cell r="F560" t="str">
            <v>551701000005</v>
          </cell>
          <cell r="G560">
            <v>135403.44</v>
          </cell>
          <cell r="H560">
            <v>1433.54</v>
          </cell>
          <cell r="I560">
            <v>0</v>
          </cell>
          <cell r="J560">
            <v>0</v>
          </cell>
          <cell r="K560">
            <v>142.80000000000001</v>
          </cell>
          <cell r="L560">
            <v>0</v>
          </cell>
          <cell r="M560">
            <v>41.65</v>
          </cell>
          <cell r="N560">
            <v>64.88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428.13</v>
          </cell>
          <cell r="T560">
            <v>0</v>
          </cell>
          <cell r="U560">
            <v>0</v>
          </cell>
          <cell r="V560">
            <v>756.08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133969.9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133969.9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</row>
        <row r="561">
          <cell r="F561" t="str">
            <v>551801000000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</row>
        <row r="562">
          <cell r="F562" t="str">
            <v>551801000001</v>
          </cell>
          <cell r="G562">
            <v>7215347.3899999997</v>
          </cell>
          <cell r="H562">
            <v>6324501.4800000004</v>
          </cell>
          <cell r="I562">
            <v>224414.49</v>
          </cell>
          <cell r="J562">
            <v>142037.03</v>
          </cell>
          <cell r="K562">
            <v>496274.22</v>
          </cell>
          <cell r="L562">
            <v>31359.88</v>
          </cell>
          <cell r="M562">
            <v>1017059.98</v>
          </cell>
          <cell r="N562">
            <v>336543.31</v>
          </cell>
          <cell r="O562">
            <v>184690.54</v>
          </cell>
          <cell r="P562">
            <v>38386.86</v>
          </cell>
          <cell r="Q562">
            <v>696557.02</v>
          </cell>
          <cell r="R562">
            <v>664897.05000000005</v>
          </cell>
          <cell r="S562">
            <v>103754.82</v>
          </cell>
          <cell r="T562">
            <v>673490.86</v>
          </cell>
          <cell r="U562">
            <v>449660.87</v>
          </cell>
          <cell r="V562">
            <v>633849.72</v>
          </cell>
          <cell r="W562">
            <v>239710.77</v>
          </cell>
          <cell r="X562">
            <v>391814.06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890845.91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7.33</v>
          </cell>
          <cell r="AV562">
            <v>0</v>
          </cell>
          <cell r="AW562">
            <v>14071.01</v>
          </cell>
          <cell r="AX562">
            <v>1852.81</v>
          </cell>
          <cell r="AY562">
            <v>57335.17</v>
          </cell>
          <cell r="AZ562">
            <v>507.14</v>
          </cell>
          <cell r="BA562">
            <v>0</v>
          </cell>
          <cell r="BB562">
            <v>322.29000000000002</v>
          </cell>
          <cell r="BC562">
            <v>816750.16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</row>
        <row r="563">
          <cell r="F563" t="str">
            <v>551801000002</v>
          </cell>
          <cell r="G563">
            <v>237731.37</v>
          </cell>
          <cell r="H563">
            <v>210537.08</v>
          </cell>
          <cell r="I563">
            <v>4763.93</v>
          </cell>
          <cell r="J563">
            <v>2528.62</v>
          </cell>
          <cell r="K563">
            <v>18449.04</v>
          </cell>
          <cell r="L563">
            <v>2763.3</v>
          </cell>
          <cell r="M563">
            <v>31512.23</v>
          </cell>
          <cell r="N563">
            <v>13717.31</v>
          </cell>
          <cell r="O563">
            <v>12649.31</v>
          </cell>
          <cell r="P563">
            <v>1889.54</v>
          </cell>
          <cell r="Q563">
            <v>27739.919999999998</v>
          </cell>
          <cell r="R563">
            <v>34709.94</v>
          </cell>
          <cell r="S563">
            <v>7362.3</v>
          </cell>
          <cell r="T563">
            <v>10457</v>
          </cell>
          <cell r="U563">
            <v>10776.39</v>
          </cell>
          <cell r="V563">
            <v>13968.28</v>
          </cell>
          <cell r="W563">
            <v>9565.49</v>
          </cell>
          <cell r="X563">
            <v>7684.48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27194.29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704.07</v>
          </cell>
          <cell r="AW563">
            <v>1312.44</v>
          </cell>
          <cell r="AX563">
            <v>1777.14</v>
          </cell>
          <cell r="AY563">
            <v>2634.32</v>
          </cell>
          <cell r="AZ563">
            <v>3569.91</v>
          </cell>
          <cell r="BA563">
            <v>0</v>
          </cell>
          <cell r="BB563">
            <v>4299.71</v>
          </cell>
          <cell r="BC563">
            <v>12896.7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</row>
        <row r="564">
          <cell r="F564" t="str">
            <v>551801000003</v>
          </cell>
          <cell r="G564">
            <v>5048.25</v>
          </cell>
          <cell r="H564">
            <v>5048.25</v>
          </cell>
          <cell r="I564">
            <v>12.26</v>
          </cell>
          <cell r="J564">
            <v>0</v>
          </cell>
          <cell r="K564">
            <v>358.07</v>
          </cell>
          <cell r="L564">
            <v>0</v>
          </cell>
          <cell r="M564">
            <v>152.32</v>
          </cell>
          <cell r="N564">
            <v>239.19</v>
          </cell>
          <cell r="O564">
            <v>0</v>
          </cell>
          <cell r="P564">
            <v>0</v>
          </cell>
          <cell r="Q564">
            <v>1031.75</v>
          </cell>
          <cell r="R564">
            <v>0</v>
          </cell>
          <cell r="S564">
            <v>2634.66</v>
          </cell>
          <cell r="T564">
            <v>0</v>
          </cell>
          <cell r="U564">
            <v>0</v>
          </cell>
          <cell r="V564">
            <v>570.02</v>
          </cell>
          <cell r="W564">
            <v>49.98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</row>
        <row r="565">
          <cell r="F565" t="str">
            <v>551855550000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</row>
        <row r="566">
          <cell r="F566" t="str">
            <v>551855550001</v>
          </cell>
          <cell r="G566">
            <v>793493.11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793493.11</v>
          </cell>
          <cell r="AQ566">
            <v>0</v>
          </cell>
          <cell r="AR566">
            <v>0</v>
          </cell>
          <cell r="AS566">
            <v>793493.11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</row>
        <row r="567">
          <cell r="F567" t="str">
            <v>551901000000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</row>
        <row r="568">
          <cell r="F568" t="str">
            <v>551901000010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</row>
        <row r="569">
          <cell r="F569" t="str">
            <v>551901000011</v>
          </cell>
          <cell r="G569">
            <v>757938.92</v>
          </cell>
          <cell r="H569">
            <v>740373.69</v>
          </cell>
          <cell r="I569">
            <v>3060.21</v>
          </cell>
          <cell r="J569">
            <v>2784.01</v>
          </cell>
          <cell r="K569">
            <v>114405.57</v>
          </cell>
          <cell r="L569">
            <v>0</v>
          </cell>
          <cell r="M569">
            <v>143375.35</v>
          </cell>
          <cell r="N569">
            <v>34999.93</v>
          </cell>
          <cell r="O569">
            <v>18330.75</v>
          </cell>
          <cell r="P569">
            <v>359.6</v>
          </cell>
          <cell r="Q569">
            <v>163071.51</v>
          </cell>
          <cell r="R569">
            <v>95749.86</v>
          </cell>
          <cell r="S569">
            <v>2961.91</v>
          </cell>
          <cell r="T569">
            <v>0</v>
          </cell>
          <cell r="U569">
            <v>4418.97</v>
          </cell>
          <cell r="V569">
            <v>40590.86</v>
          </cell>
          <cell r="W569">
            <v>18298.68</v>
          </cell>
          <cell r="X569">
            <v>97966.48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17565.23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6793.63</v>
          </cell>
          <cell r="AW569">
            <v>0</v>
          </cell>
          <cell r="AX569">
            <v>387.4</v>
          </cell>
          <cell r="AY569">
            <v>0</v>
          </cell>
          <cell r="AZ569">
            <v>0</v>
          </cell>
          <cell r="BA569">
            <v>10384.200000000001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</row>
        <row r="570">
          <cell r="F570" t="str">
            <v>551901000012</v>
          </cell>
          <cell r="G570">
            <v>503.84</v>
          </cell>
          <cell r="H570">
            <v>503.84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503.84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</row>
        <row r="571">
          <cell r="F571" t="str">
            <v>551901000020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</row>
        <row r="572">
          <cell r="F572" t="str">
            <v>551901000021</v>
          </cell>
          <cell r="G572">
            <v>227149.12</v>
          </cell>
          <cell r="H572">
            <v>209702.87</v>
          </cell>
          <cell r="I572">
            <v>7390.74</v>
          </cell>
          <cell r="J572">
            <v>8147.01</v>
          </cell>
          <cell r="K572">
            <v>12530.25</v>
          </cell>
          <cell r="L572">
            <v>556.28</v>
          </cell>
          <cell r="M572">
            <v>39824.910000000003</v>
          </cell>
          <cell r="N572">
            <v>19259.45</v>
          </cell>
          <cell r="O572">
            <v>11527.04</v>
          </cell>
          <cell r="P572">
            <v>2815.2</v>
          </cell>
          <cell r="Q572">
            <v>29281.8</v>
          </cell>
          <cell r="R572">
            <v>43476.06</v>
          </cell>
          <cell r="S572">
            <v>15421.89</v>
          </cell>
          <cell r="T572">
            <v>0</v>
          </cell>
          <cell r="U572">
            <v>844.98</v>
          </cell>
          <cell r="V572">
            <v>8588.58</v>
          </cell>
          <cell r="W572">
            <v>3725.21</v>
          </cell>
          <cell r="X572">
            <v>6313.47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17446.25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1057.3900000000001</v>
          </cell>
          <cell r="AV572">
            <v>1253.19</v>
          </cell>
          <cell r="AW572">
            <v>0</v>
          </cell>
          <cell r="AX572">
            <v>911.3</v>
          </cell>
          <cell r="AY572">
            <v>736.25</v>
          </cell>
          <cell r="AZ572">
            <v>1429.01</v>
          </cell>
          <cell r="BA572">
            <v>2168.83</v>
          </cell>
          <cell r="BB572">
            <v>1975.01</v>
          </cell>
          <cell r="BC572">
            <v>7915.27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</row>
        <row r="573">
          <cell r="F573" t="str">
            <v>551901000022</v>
          </cell>
          <cell r="G573">
            <v>12314.74</v>
          </cell>
          <cell r="H573">
            <v>11964.11</v>
          </cell>
          <cell r="I573">
            <v>1394.37</v>
          </cell>
          <cell r="J573">
            <v>78.83</v>
          </cell>
          <cell r="K573">
            <v>134.88999999999999</v>
          </cell>
          <cell r="L573">
            <v>0</v>
          </cell>
          <cell r="M573">
            <v>740.71</v>
          </cell>
          <cell r="N573">
            <v>-51.01</v>
          </cell>
          <cell r="O573">
            <v>393.91</v>
          </cell>
          <cell r="P573">
            <v>0</v>
          </cell>
          <cell r="Q573">
            <v>3206.35</v>
          </cell>
          <cell r="R573">
            <v>1097.29</v>
          </cell>
          <cell r="S573">
            <v>203.14</v>
          </cell>
          <cell r="T573">
            <v>317.12</v>
          </cell>
          <cell r="U573">
            <v>1928.05</v>
          </cell>
          <cell r="V573">
            <v>1287</v>
          </cell>
          <cell r="W573">
            <v>1159.08</v>
          </cell>
          <cell r="X573">
            <v>74.38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350.63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350.63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</row>
        <row r="574">
          <cell r="F574" t="str">
            <v>551901000030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</row>
        <row r="575">
          <cell r="F575" t="str">
            <v>551901000031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</row>
        <row r="576">
          <cell r="F576" t="str">
            <v>551901000032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</row>
        <row r="577">
          <cell r="F577" t="str">
            <v>551901000040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</row>
        <row r="578">
          <cell r="F578" t="str">
            <v>551901000041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</row>
        <row r="579">
          <cell r="F579" t="str">
            <v>551901000042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</row>
        <row r="580">
          <cell r="F580" t="str">
            <v>552501000000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</row>
        <row r="581">
          <cell r="F581" t="str">
            <v>552501000001</v>
          </cell>
          <cell r="G581">
            <v>202090.25</v>
          </cell>
          <cell r="H581">
            <v>187657.74</v>
          </cell>
          <cell r="I581">
            <v>2754.17</v>
          </cell>
          <cell r="J581">
            <v>3013.6</v>
          </cell>
          <cell r="K581">
            <v>29589.82</v>
          </cell>
          <cell r="L581">
            <v>14980.53</v>
          </cell>
          <cell r="M581">
            <v>39719.18</v>
          </cell>
          <cell r="N581">
            <v>7376.22</v>
          </cell>
          <cell r="O581">
            <v>16909.740000000002</v>
          </cell>
          <cell r="P581">
            <v>2756.95</v>
          </cell>
          <cell r="Q581">
            <v>16213.96</v>
          </cell>
          <cell r="R581">
            <v>20006.650000000001</v>
          </cell>
          <cell r="S581">
            <v>11234.7</v>
          </cell>
          <cell r="T581">
            <v>6364.63</v>
          </cell>
          <cell r="U581">
            <v>6516.71</v>
          </cell>
          <cell r="V581">
            <v>8421.43</v>
          </cell>
          <cell r="W581">
            <v>1526.85</v>
          </cell>
          <cell r="X581">
            <v>272.60000000000002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14432.51</v>
          </cell>
          <cell r="AQ581">
            <v>40.4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2997.51</v>
          </cell>
          <cell r="AW581">
            <v>0</v>
          </cell>
          <cell r="AX581">
            <v>1589.88</v>
          </cell>
          <cell r="AY581">
            <v>4227.6400000000003</v>
          </cell>
          <cell r="AZ581">
            <v>1802.86</v>
          </cell>
          <cell r="BA581">
            <v>1778.3</v>
          </cell>
          <cell r="BB581">
            <v>1995.92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</row>
        <row r="582">
          <cell r="F582" t="str">
            <v>552501000002</v>
          </cell>
          <cell r="G582">
            <v>876187.32</v>
          </cell>
          <cell r="H582">
            <v>408396.2</v>
          </cell>
          <cell r="I582">
            <v>13361.06</v>
          </cell>
          <cell r="J582">
            <v>4647.93</v>
          </cell>
          <cell r="K582">
            <v>48390.47</v>
          </cell>
          <cell r="L582">
            <v>1677.1</v>
          </cell>
          <cell r="M582">
            <v>57087.199999999997</v>
          </cell>
          <cell r="N582">
            <v>17171.72</v>
          </cell>
          <cell r="O582">
            <v>14712.04</v>
          </cell>
          <cell r="P582">
            <v>3420.15</v>
          </cell>
          <cell r="Q582">
            <v>43228.33</v>
          </cell>
          <cell r="R582">
            <v>68189.820000000007</v>
          </cell>
          <cell r="S582">
            <v>17989.52</v>
          </cell>
          <cell r="T582">
            <v>11818.55</v>
          </cell>
          <cell r="U582">
            <v>13066.23</v>
          </cell>
          <cell r="V582">
            <v>33132.1</v>
          </cell>
          <cell r="W582">
            <v>16414.68</v>
          </cell>
          <cell r="X582">
            <v>44089.3</v>
          </cell>
          <cell r="Y582">
            <v>319.7</v>
          </cell>
          <cell r="Z582">
            <v>38.1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70.400000000000006</v>
          </cell>
          <cell r="AG582">
            <v>0</v>
          </cell>
          <cell r="AH582">
            <v>170.4</v>
          </cell>
          <cell r="AI582">
            <v>40.799999999999997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467471.42</v>
          </cell>
          <cell r="AQ582">
            <v>268717.74</v>
          </cell>
          <cell r="AR582">
            <v>8038.2</v>
          </cell>
          <cell r="AS582">
            <v>2684.85</v>
          </cell>
          <cell r="AT582">
            <v>93.45</v>
          </cell>
          <cell r="AU582">
            <v>74833.19</v>
          </cell>
          <cell r="AV582">
            <v>3698.03</v>
          </cell>
          <cell r="AW582">
            <v>3174.45</v>
          </cell>
          <cell r="AX582">
            <v>1217.77</v>
          </cell>
          <cell r="AY582">
            <v>1699.3</v>
          </cell>
          <cell r="AZ582">
            <v>2209.9499999999998</v>
          </cell>
          <cell r="BA582">
            <v>1381.95</v>
          </cell>
          <cell r="BB582">
            <v>1158.9000000000001</v>
          </cell>
          <cell r="BC582">
            <v>98563.64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</row>
        <row r="583">
          <cell r="F583" t="str">
            <v>552501000003</v>
          </cell>
          <cell r="G583">
            <v>3535.18</v>
          </cell>
          <cell r="H583">
            <v>261.8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261.8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3273.38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3122.38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151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</row>
        <row r="584">
          <cell r="F584" t="str">
            <v>552501000004</v>
          </cell>
          <cell r="G584">
            <v>28829.77</v>
          </cell>
          <cell r="H584">
            <v>45796.480000000003</v>
          </cell>
          <cell r="I584">
            <v>5922.04</v>
          </cell>
          <cell r="J584">
            <v>0</v>
          </cell>
          <cell r="K584">
            <v>6203.15</v>
          </cell>
          <cell r="L584">
            <v>0</v>
          </cell>
          <cell r="M584">
            <v>7524.25</v>
          </cell>
          <cell r="N584">
            <v>6212.74</v>
          </cell>
          <cell r="O584">
            <v>4890.57</v>
          </cell>
          <cell r="P584">
            <v>1040.07</v>
          </cell>
          <cell r="Q584">
            <v>7596.57</v>
          </cell>
          <cell r="R584">
            <v>-439.17</v>
          </cell>
          <cell r="S584">
            <v>0</v>
          </cell>
          <cell r="T584">
            <v>0</v>
          </cell>
          <cell r="U584">
            <v>0</v>
          </cell>
          <cell r="V584">
            <v>-457.78</v>
          </cell>
          <cell r="W584">
            <v>0</v>
          </cell>
          <cell r="X584">
            <v>7304.04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-16966.71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-16966.71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</row>
        <row r="585">
          <cell r="F585" t="str">
            <v>552501000005</v>
          </cell>
          <cell r="G585">
            <v>29508.69</v>
          </cell>
          <cell r="H585">
            <v>14591.35</v>
          </cell>
          <cell r="I585">
            <v>0</v>
          </cell>
          <cell r="J585">
            <v>0</v>
          </cell>
          <cell r="K585">
            <v>2529.52</v>
          </cell>
          <cell r="L585">
            <v>0</v>
          </cell>
          <cell r="M585">
            <v>8600.66</v>
          </cell>
          <cell r="N585">
            <v>0</v>
          </cell>
          <cell r="O585">
            <v>0</v>
          </cell>
          <cell r="P585">
            <v>0</v>
          </cell>
          <cell r="Q585">
            <v>239.06</v>
          </cell>
          <cell r="R585">
            <v>1634.13</v>
          </cell>
          <cell r="S585">
            <v>1474.47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113.51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14917.34</v>
          </cell>
          <cell r="AQ585">
            <v>8363.2800000000007</v>
          </cell>
          <cell r="AR585">
            <v>0</v>
          </cell>
          <cell r="AS585">
            <v>0</v>
          </cell>
          <cell r="AT585">
            <v>0</v>
          </cell>
          <cell r="AU585">
            <v>771.56</v>
          </cell>
          <cell r="AV585">
            <v>5782.5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</row>
        <row r="586">
          <cell r="F586" t="str">
            <v>552555550000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</row>
        <row r="587">
          <cell r="F587" t="str">
            <v>552555550001</v>
          </cell>
          <cell r="G587">
            <v>10696.36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10696.36</v>
          </cell>
          <cell r="AQ587">
            <v>0</v>
          </cell>
          <cell r="AR587">
            <v>0</v>
          </cell>
          <cell r="AS587">
            <v>10696.36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</row>
        <row r="588">
          <cell r="F588" t="str">
            <v>552555550002</v>
          </cell>
          <cell r="G588">
            <v>123606.73</v>
          </cell>
          <cell r="H588">
            <v>39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39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123567.73</v>
          </cell>
          <cell r="AQ588">
            <v>414.4</v>
          </cell>
          <cell r="AR588">
            <v>0</v>
          </cell>
          <cell r="AS588">
            <v>123153.33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</row>
        <row r="589">
          <cell r="F589" t="str">
            <v>552555550003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</row>
        <row r="590">
          <cell r="F590" t="str">
            <v>552555550004</v>
          </cell>
          <cell r="G590">
            <v>31.95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31.95</v>
          </cell>
          <cell r="AQ590">
            <v>0</v>
          </cell>
          <cell r="AR590">
            <v>0</v>
          </cell>
          <cell r="AS590">
            <v>31.95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</row>
        <row r="591">
          <cell r="F591" t="str">
            <v>552601000000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</row>
        <row r="592">
          <cell r="F592" t="str">
            <v>552601000001</v>
          </cell>
          <cell r="G592">
            <v>290125.71999999997</v>
          </cell>
          <cell r="H592">
            <v>288660.51</v>
          </cell>
          <cell r="I592">
            <v>10794.75</v>
          </cell>
          <cell r="J592">
            <v>8881.5499999999993</v>
          </cell>
          <cell r="K592">
            <v>11640.16</v>
          </cell>
          <cell r="L592">
            <v>6294.85</v>
          </cell>
          <cell r="M592">
            <v>88450.08</v>
          </cell>
          <cell r="N592">
            <v>30123.02</v>
          </cell>
          <cell r="O592">
            <v>8658.5</v>
          </cell>
          <cell r="P592">
            <v>14917.85</v>
          </cell>
          <cell r="Q592">
            <v>25062.21</v>
          </cell>
          <cell r="R592">
            <v>20492.27</v>
          </cell>
          <cell r="S592">
            <v>13760.25</v>
          </cell>
          <cell r="T592">
            <v>6357.88</v>
          </cell>
          <cell r="U592">
            <v>3536.69</v>
          </cell>
          <cell r="V592">
            <v>13881.96</v>
          </cell>
          <cell r="W592">
            <v>20906</v>
          </cell>
          <cell r="X592">
            <v>4902.49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1465.21</v>
          </cell>
          <cell r="AQ592">
            <v>1390.21</v>
          </cell>
          <cell r="AR592">
            <v>0</v>
          </cell>
          <cell r="AS592">
            <v>0</v>
          </cell>
          <cell r="AT592">
            <v>75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</row>
        <row r="593">
          <cell r="F593" t="str">
            <v>552601000002</v>
          </cell>
          <cell r="G593">
            <v>25819.08</v>
          </cell>
          <cell r="H593">
            <v>25819.08</v>
          </cell>
          <cell r="I593">
            <v>0</v>
          </cell>
          <cell r="J593">
            <v>1316.5</v>
          </cell>
          <cell r="K593">
            <v>-104.35</v>
          </cell>
          <cell r="L593">
            <v>0</v>
          </cell>
          <cell r="M593">
            <v>10200.280000000001</v>
          </cell>
          <cell r="N593">
            <v>3620.91</v>
          </cell>
          <cell r="O593">
            <v>456.96</v>
          </cell>
          <cell r="P593">
            <v>0</v>
          </cell>
          <cell r="Q593">
            <v>2041.71</v>
          </cell>
          <cell r="R593">
            <v>2627.29</v>
          </cell>
          <cell r="S593">
            <v>0</v>
          </cell>
          <cell r="T593">
            <v>0</v>
          </cell>
          <cell r="U593">
            <v>0</v>
          </cell>
          <cell r="V593">
            <v>2614.7399999999998</v>
          </cell>
          <cell r="W593">
            <v>3045.04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</row>
        <row r="594">
          <cell r="F594" t="str">
            <v>552601000003</v>
          </cell>
          <cell r="G594">
            <v>54225.52</v>
          </cell>
          <cell r="H594">
            <v>54225.52</v>
          </cell>
          <cell r="I594">
            <v>0</v>
          </cell>
          <cell r="J594">
            <v>581.91</v>
          </cell>
          <cell r="K594">
            <v>2428.86</v>
          </cell>
          <cell r="L594">
            <v>0</v>
          </cell>
          <cell r="M594">
            <v>14950.31</v>
          </cell>
          <cell r="N594">
            <v>5090.3500000000004</v>
          </cell>
          <cell r="O594">
            <v>1745.29</v>
          </cell>
          <cell r="P594">
            <v>0</v>
          </cell>
          <cell r="Q594">
            <v>3010.91</v>
          </cell>
          <cell r="R594">
            <v>8391.82</v>
          </cell>
          <cell r="S594">
            <v>0</v>
          </cell>
          <cell r="T594">
            <v>6182.86</v>
          </cell>
          <cell r="U594">
            <v>0</v>
          </cell>
          <cell r="V594">
            <v>11485.37</v>
          </cell>
          <cell r="W594">
            <v>357.84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</row>
        <row r="595">
          <cell r="F595" t="str">
            <v>552601000004</v>
          </cell>
          <cell r="G595">
            <v>26330.46</v>
          </cell>
          <cell r="H595">
            <v>17886.82</v>
          </cell>
          <cell r="I595">
            <v>0</v>
          </cell>
          <cell r="J595">
            <v>0</v>
          </cell>
          <cell r="K595">
            <v>-21.76</v>
          </cell>
          <cell r="L595">
            <v>1102.5</v>
          </cell>
          <cell r="M595">
            <v>3516.23</v>
          </cell>
          <cell r="N595">
            <v>2795.1</v>
          </cell>
          <cell r="O595">
            <v>-100</v>
          </cell>
          <cell r="P595">
            <v>535</v>
          </cell>
          <cell r="Q595">
            <v>3645</v>
          </cell>
          <cell r="R595">
            <v>0</v>
          </cell>
          <cell r="S595">
            <v>8749.2800000000007</v>
          </cell>
          <cell r="T595">
            <v>0</v>
          </cell>
          <cell r="U595">
            <v>0</v>
          </cell>
          <cell r="V595">
            <v>-2359.5300000000002</v>
          </cell>
          <cell r="W595">
            <v>25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8443.64</v>
          </cell>
          <cell r="AQ595">
            <v>8443.64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</row>
        <row r="596">
          <cell r="F596" t="str">
            <v>552601000005</v>
          </cell>
          <cell r="G596">
            <v>27524.27</v>
          </cell>
          <cell r="H596">
            <v>4835.2299999999996</v>
          </cell>
          <cell r="I596">
            <v>0</v>
          </cell>
          <cell r="J596">
            <v>33.200000000000003</v>
          </cell>
          <cell r="K596">
            <v>-230</v>
          </cell>
          <cell r="L596">
            <v>0</v>
          </cell>
          <cell r="M596">
            <v>576.29999999999995</v>
          </cell>
          <cell r="N596">
            <v>634.22</v>
          </cell>
          <cell r="O596">
            <v>20</v>
          </cell>
          <cell r="P596">
            <v>0</v>
          </cell>
          <cell r="Q596">
            <v>-26.2</v>
          </cell>
          <cell r="R596">
            <v>886.95</v>
          </cell>
          <cell r="S596">
            <v>2910.76</v>
          </cell>
          <cell r="T596">
            <v>-50</v>
          </cell>
          <cell r="U596">
            <v>0</v>
          </cell>
          <cell r="V596">
            <v>40</v>
          </cell>
          <cell r="W596">
            <v>40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22689.040000000001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22689.040000000001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</row>
        <row r="597">
          <cell r="F597" t="str">
            <v>552601000006</v>
          </cell>
          <cell r="G597">
            <v>21577.919999999998</v>
          </cell>
          <cell r="H597">
            <v>20640.11</v>
          </cell>
          <cell r="I597">
            <v>7287.8</v>
          </cell>
          <cell r="J597">
            <v>907.1</v>
          </cell>
          <cell r="K597">
            <v>20</v>
          </cell>
          <cell r="L597">
            <v>115.5</v>
          </cell>
          <cell r="M597">
            <v>2449.87</v>
          </cell>
          <cell r="N597">
            <v>866.14</v>
          </cell>
          <cell r="O597">
            <v>938.2</v>
          </cell>
          <cell r="P597">
            <v>0</v>
          </cell>
          <cell r="Q597">
            <v>4591.3</v>
          </cell>
          <cell r="R597">
            <v>977.6</v>
          </cell>
          <cell r="S597">
            <v>1665.5</v>
          </cell>
          <cell r="T597">
            <v>21.7</v>
          </cell>
          <cell r="U597">
            <v>0</v>
          </cell>
          <cell r="V597">
            <v>20</v>
          </cell>
          <cell r="W597">
            <v>779.4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937.81</v>
          </cell>
          <cell r="AQ597">
            <v>0</v>
          </cell>
          <cell r="AR597">
            <v>0</v>
          </cell>
          <cell r="AS597">
            <v>0</v>
          </cell>
          <cell r="AT597">
            <v>957.81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-20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</row>
        <row r="598">
          <cell r="F598" t="str">
            <v>552601000007</v>
          </cell>
          <cell r="G598">
            <v>4568.8</v>
          </cell>
          <cell r="H598">
            <v>4585.75</v>
          </cell>
          <cell r="I598">
            <v>0</v>
          </cell>
          <cell r="J598">
            <v>0</v>
          </cell>
          <cell r="K598">
            <v>6.95</v>
          </cell>
          <cell r="L598">
            <v>0</v>
          </cell>
          <cell r="M598">
            <v>3576.51</v>
          </cell>
          <cell r="N598">
            <v>-84.7</v>
          </cell>
          <cell r="O598">
            <v>666.04</v>
          </cell>
          <cell r="P598">
            <v>0</v>
          </cell>
          <cell r="Q598">
            <v>0</v>
          </cell>
          <cell r="R598">
            <v>469.6</v>
          </cell>
          <cell r="S598">
            <v>-19.7</v>
          </cell>
          <cell r="T598">
            <v>0</v>
          </cell>
          <cell r="U598">
            <v>0</v>
          </cell>
          <cell r="V598">
            <v>-6</v>
          </cell>
          <cell r="W598">
            <v>-22.95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-16.95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-6</v>
          </cell>
          <cell r="BA598">
            <v>-10.95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</row>
        <row r="599">
          <cell r="F599" t="str">
            <v>552602000010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</row>
        <row r="600">
          <cell r="F600" t="str">
            <v>552602000011</v>
          </cell>
          <cell r="G600">
            <v>158638.07999999999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158638.07999999999</v>
          </cell>
          <cell r="AQ600">
            <v>142906.43</v>
          </cell>
          <cell r="AR600">
            <v>2403.65</v>
          </cell>
          <cell r="AS600">
            <v>0</v>
          </cell>
          <cell r="AT600">
            <v>13328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</row>
        <row r="601">
          <cell r="F601" t="str">
            <v>552602000020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</row>
        <row r="602">
          <cell r="F602" t="str">
            <v>552602000021</v>
          </cell>
          <cell r="G602">
            <v>1241641.8500000001</v>
          </cell>
          <cell r="H602">
            <v>1241641.8500000001</v>
          </cell>
          <cell r="I602">
            <v>36191.1</v>
          </cell>
          <cell r="J602">
            <v>61396.02</v>
          </cell>
          <cell r="K602">
            <v>54727.95</v>
          </cell>
          <cell r="L602">
            <v>13179.51</v>
          </cell>
          <cell r="M602">
            <v>305523.31</v>
          </cell>
          <cell r="N602">
            <v>71095.06</v>
          </cell>
          <cell r="O602">
            <v>54199.09</v>
          </cell>
          <cell r="P602">
            <v>41500.67</v>
          </cell>
          <cell r="Q602">
            <v>85143.35</v>
          </cell>
          <cell r="R602">
            <v>115638.8</v>
          </cell>
          <cell r="S602">
            <v>189810.88</v>
          </cell>
          <cell r="T602">
            <v>59087.78</v>
          </cell>
          <cell r="U602">
            <v>31607.74</v>
          </cell>
          <cell r="V602">
            <v>71544.460000000006</v>
          </cell>
          <cell r="W602">
            <v>25936.240000000002</v>
          </cell>
          <cell r="X602">
            <v>25059.89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</row>
        <row r="603">
          <cell r="F603" t="str">
            <v>552602000022</v>
          </cell>
          <cell r="G603">
            <v>507391.55</v>
          </cell>
          <cell r="H603">
            <v>507391.55</v>
          </cell>
          <cell r="I603">
            <v>19065.04</v>
          </cell>
          <cell r="J603">
            <v>21147.96</v>
          </cell>
          <cell r="K603">
            <v>58960.27</v>
          </cell>
          <cell r="L603">
            <v>15405.41</v>
          </cell>
          <cell r="M603">
            <v>52558.71</v>
          </cell>
          <cell r="N603">
            <v>25393.66</v>
          </cell>
          <cell r="O603">
            <v>16669.61</v>
          </cell>
          <cell r="P603">
            <v>5327.09</v>
          </cell>
          <cell r="Q603">
            <v>59692.28</v>
          </cell>
          <cell r="R603">
            <v>84269.09</v>
          </cell>
          <cell r="S603">
            <v>36103.71</v>
          </cell>
          <cell r="T603">
            <v>18138.04</v>
          </cell>
          <cell r="U603">
            <v>16950.64</v>
          </cell>
          <cell r="V603">
            <v>32838.69</v>
          </cell>
          <cell r="W603">
            <v>25202.93</v>
          </cell>
          <cell r="X603">
            <v>19668.419999999998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</row>
        <row r="604">
          <cell r="F604" t="str">
            <v>552602000023</v>
          </cell>
          <cell r="G604">
            <v>914.99</v>
          </cell>
          <cell r="H604">
            <v>914.99</v>
          </cell>
          <cell r="I604">
            <v>109.2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35.950000000000003</v>
          </cell>
          <cell r="O604">
            <v>64.8</v>
          </cell>
          <cell r="P604">
            <v>0</v>
          </cell>
          <cell r="Q604">
            <v>101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604.04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</row>
        <row r="605">
          <cell r="F605" t="str">
            <v>552602000024</v>
          </cell>
          <cell r="G605">
            <v>273.52</v>
          </cell>
          <cell r="H605">
            <v>273.52</v>
          </cell>
          <cell r="I605">
            <v>26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247.52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</row>
        <row r="606">
          <cell r="F606" t="str">
            <v>552602000027</v>
          </cell>
          <cell r="G606">
            <v>513021.75</v>
          </cell>
          <cell r="H606">
            <v>513021.75</v>
          </cell>
          <cell r="I606">
            <v>14363.27</v>
          </cell>
          <cell r="J606">
            <v>30450.46</v>
          </cell>
          <cell r="K606">
            <v>39409.89</v>
          </cell>
          <cell r="L606">
            <v>19611.71</v>
          </cell>
          <cell r="M606">
            <v>32324.89</v>
          </cell>
          <cell r="N606">
            <v>17347.189999999999</v>
          </cell>
          <cell r="O606">
            <v>10275.39</v>
          </cell>
          <cell r="P606">
            <v>3544.73</v>
          </cell>
          <cell r="Q606">
            <v>40954.870000000003</v>
          </cell>
          <cell r="R606">
            <v>59765.24</v>
          </cell>
          <cell r="S606">
            <v>169977.95</v>
          </cell>
          <cell r="T606">
            <v>11232.64</v>
          </cell>
          <cell r="U606">
            <v>11264.82</v>
          </cell>
          <cell r="V606">
            <v>25607.63</v>
          </cell>
          <cell r="W606">
            <v>15900.47</v>
          </cell>
          <cell r="X606">
            <v>10990.6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</row>
        <row r="607">
          <cell r="F607" t="str">
            <v>552602000030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</row>
        <row r="608">
          <cell r="F608" t="str">
            <v>552602000031</v>
          </cell>
          <cell r="G608">
            <v>64204.68</v>
          </cell>
          <cell r="H608">
            <v>7.11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7.11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64197.57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64197.57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</row>
        <row r="609">
          <cell r="F609" t="str">
            <v>552701000000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</row>
        <row r="610">
          <cell r="F610" t="str">
            <v>552701000001</v>
          </cell>
          <cell r="G610">
            <v>1605759.92</v>
          </cell>
          <cell r="H610">
            <v>1322996.3600000001</v>
          </cell>
          <cell r="I610">
            <v>57851.51</v>
          </cell>
          <cell r="J610">
            <v>10602.85</v>
          </cell>
          <cell r="K610">
            <v>131734.39999999999</v>
          </cell>
          <cell r="L610">
            <v>16067.12</v>
          </cell>
          <cell r="M610">
            <v>249517.56</v>
          </cell>
          <cell r="N610">
            <v>87376.83</v>
          </cell>
          <cell r="O610">
            <v>78241.22</v>
          </cell>
          <cell r="P610">
            <v>25770.84</v>
          </cell>
          <cell r="Q610">
            <v>142410.25</v>
          </cell>
          <cell r="R610">
            <v>179312.33</v>
          </cell>
          <cell r="S610">
            <v>38480.629999999997</v>
          </cell>
          <cell r="T610">
            <v>67504.929999999993</v>
          </cell>
          <cell r="U610">
            <v>36224.730000000003</v>
          </cell>
          <cell r="V610">
            <v>96632.97</v>
          </cell>
          <cell r="W610">
            <v>59350.3</v>
          </cell>
          <cell r="X610">
            <v>45917.89</v>
          </cell>
          <cell r="Y610">
            <v>730.81</v>
          </cell>
          <cell r="Z610">
            <v>37.200000000000003</v>
          </cell>
          <cell r="AA610">
            <v>0</v>
          </cell>
          <cell r="AB610">
            <v>27</v>
          </cell>
          <cell r="AC610">
            <v>0</v>
          </cell>
          <cell r="AD610">
            <v>336.3</v>
          </cell>
          <cell r="AE610">
            <v>0</v>
          </cell>
          <cell r="AF610">
            <v>161.1</v>
          </cell>
          <cell r="AG610">
            <v>0</v>
          </cell>
          <cell r="AH610">
            <v>69.010000000000005</v>
          </cell>
          <cell r="AI610">
            <v>60.6</v>
          </cell>
          <cell r="AJ610">
            <v>0</v>
          </cell>
          <cell r="AK610">
            <v>0</v>
          </cell>
          <cell r="AL610">
            <v>32.4</v>
          </cell>
          <cell r="AM610">
            <v>7.2</v>
          </cell>
          <cell r="AN610">
            <v>0</v>
          </cell>
          <cell r="AO610">
            <v>0</v>
          </cell>
          <cell r="AP610">
            <v>282032.75</v>
          </cell>
          <cell r="AQ610">
            <v>60539.1</v>
          </cell>
          <cell r="AR610">
            <v>27365.439999999999</v>
          </cell>
          <cell r="AS610">
            <v>7556.62</v>
          </cell>
          <cell r="AT610">
            <v>3211.57</v>
          </cell>
          <cell r="AU610">
            <v>2270.2399999999998</v>
          </cell>
          <cell r="AV610">
            <v>18184.7</v>
          </cell>
          <cell r="AW610">
            <v>54383.47</v>
          </cell>
          <cell r="AX610">
            <v>14333.44</v>
          </cell>
          <cell r="AY610">
            <v>9962.75</v>
          </cell>
          <cell r="AZ610">
            <v>8234.31</v>
          </cell>
          <cell r="BA610">
            <v>4144.66</v>
          </cell>
          <cell r="BB610">
            <v>6406.34</v>
          </cell>
          <cell r="BC610">
            <v>65440.11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</row>
        <row r="611">
          <cell r="F611" t="str">
            <v>552703000000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</row>
        <row r="612">
          <cell r="F612" t="str">
            <v>552703000001</v>
          </cell>
          <cell r="G612">
            <v>86663.84</v>
          </cell>
          <cell r="H612">
            <v>76796.11</v>
          </cell>
          <cell r="I612">
            <v>2155.25</v>
          </cell>
          <cell r="J612">
            <v>364.1</v>
          </cell>
          <cell r="K612">
            <v>6439.5</v>
          </cell>
          <cell r="L612">
            <v>492.1</v>
          </cell>
          <cell r="M612">
            <v>18987</v>
          </cell>
          <cell r="N612">
            <v>6731.45</v>
          </cell>
          <cell r="O612">
            <v>3437.5</v>
          </cell>
          <cell r="P612">
            <v>184.85</v>
          </cell>
          <cell r="Q612">
            <v>10547.02</v>
          </cell>
          <cell r="R612">
            <v>7639.55</v>
          </cell>
          <cell r="S612">
            <v>927.47</v>
          </cell>
          <cell r="T612">
            <v>5356.2</v>
          </cell>
          <cell r="U612">
            <v>3095.85</v>
          </cell>
          <cell r="V612">
            <v>4303.72</v>
          </cell>
          <cell r="W612">
            <v>4250.05</v>
          </cell>
          <cell r="X612">
            <v>1884.5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9867.73</v>
          </cell>
          <cell r="AQ612">
            <v>2405.65</v>
          </cell>
          <cell r="AR612">
            <v>187.75</v>
          </cell>
          <cell r="AS612">
            <v>0</v>
          </cell>
          <cell r="AT612">
            <v>15</v>
          </cell>
          <cell r="AU612">
            <v>0</v>
          </cell>
          <cell r="AV612">
            <v>1899.8</v>
          </cell>
          <cell r="AW612">
            <v>1797.35</v>
          </cell>
          <cell r="AX612">
            <v>159.69999999999999</v>
          </cell>
          <cell r="AY612">
            <v>883.3</v>
          </cell>
          <cell r="AZ612">
            <v>1229.8800000000001</v>
          </cell>
          <cell r="BA612">
            <v>689.9</v>
          </cell>
          <cell r="BB612">
            <v>587.4</v>
          </cell>
          <cell r="BC612">
            <v>12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</row>
        <row r="613">
          <cell r="F613" t="str">
            <v>552703000002</v>
          </cell>
          <cell r="G613">
            <v>3465.93</v>
          </cell>
          <cell r="H613">
            <v>3012.93</v>
          </cell>
          <cell r="I613">
            <v>486.6</v>
          </cell>
          <cell r="J613">
            <v>0</v>
          </cell>
          <cell r="K613">
            <v>56</v>
          </cell>
          <cell r="L613">
            <v>98.2</v>
          </cell>
          <cell r="M613">
            <v>873.9</v>
          </cell>
          <cell r="N613">
            <v>470.2</v>
          </cell>
          <cell r="O613">
            <v>531.6</v>
          </cell>
          <cell r="P613">
            <v>0</v>
          </cell>
          <cell r="Q613">
            <v>0</v>
          </cell>
          <cell r="R613">
            <v>114.4</v>
          </cell>
          <cell r="S613">
            <v>0</v>
          </cell>
          <cell r="T613">
            <v>33</v>
          </cell>
          <cell r="U613">
            <v>37.229999999999997</v>
          </cell>
          <cell r="V613">
            <v>137</v>
          </cell>
          <cell r="W613">
            <v>107.6</v>
          </cell>
          <cell r="X613">
            <v>67.2</v>
          </cell>
          <cell r="Y613">
            <v>223.8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223.8</v>
          </cell>
          <cell r="AN613">
            <v>0</v>
          </cell>
          <cell r="AO613">
            <v>0</v>
          </cell>
          <cell r="AP613">
            <v>229.2</v>
          </cell>
          <cell r="AQ613">
            <v>0</v>
          </cell>
          <cell r="AR613">
            <v>0</v>
          </cell>
          <cell r="AS613">
            <v>106.8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70.2</v>
          </cell>
          <cell r="BA613">
            <v>0</v>
          </cell>
          <cell r="BB613">
            <v>52.2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</row>
        <row r="614">
          <cell r="F614" t="str">
            <v>552703000003</v>
          </cell>
          <cell r="G614">
            <v>5952.46</v>
          </cell>
          <cell r="H614">
            <v>5764.76</v>
          </cell>
          <cell r="I614">
            <v>211</v>
          </cell>
          <cell r="J614">
            <v>419.6</v>
          </cell>
          <cell r="K614">
            <v>931.35</v>
          </cell>
          <cell r="L614">
            <v>0</v>
          </cell>
          <cell r="M614">
            <v>212.36</v>
          </cell>
          <cell r="N614">
            <v>275.25</v>
          </cell>
          <cell r="O614">
            <v>246.5</v>
          </cell>
          <cell r="P614">
            <v>234</v>
          </cell>
          <cell r="Q614">
            <v>1563.9</v>
          </cell>
          <cell r="R614">
            <v>964.5</v>
          </cell>
          <cell r="S614">
            <v>0</v>
          </cell>
          <cell r="T614">
            <v>0</v>
          </cell>
          <cell r="U614">
            <v>250.8</v>
          </cell>
          <cell r="V614">
            <v>430.2</v>
          </cell>
          <cell r="W614">
            <v>25.3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187.7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187.7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</row>
        <row r="615">
          <cell r="F615" t="str">
            <v>552901000000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</row>
        <row r="616">
          <cell r="F616" t="str">
            <v>552901000001</v>
          </cell>
          <cell r="G616">
            <v>6895.69</v>
          </cell>
          <cell r="H616">
            <v>4861.26</v>
          </cell>
          <cell r="I616">
            <v>0</v>
          </cell>
          <cell r="J616">
            <v>0</v>
          </cell>
          <cell r="K616">
            <v>349.46</v>
          </cell>
          <cell r="L616">
            <v>0</v>
          </cell>
          <cell r="M616">
            <v>543.75</v>
          </cell>
          <cell r="N616">
            <v>143.19</v>
          </cell>
          <cell r="O616">
            <v>1670</v>
          </cell>
          <cell r="P616">
            <v>0</v>
          </cell>
          <cell r="Q616">
            <v>416.33</v>
          </cell>
          <cell r="R616">
            <v>1090.9100000000001</v>
          </cell>
          <cell r="S616">
            <v>0</v>
          </cell>
          <cell r="T616">
            <v>191.5</v>
          </cell>
          <cell r="U616">
            <v>35.24</v>
          </cell>
          <cell r="V616">
            <v>50</v>
          </cell>
          <cell r="W616">
            <v>275.39</v>
          </cell>
          <cell r="X616">
            <v>95.49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2034.43</v>
          </cell>
          <cell r="AQ616">
            <v>1509.65</v>
          </cell>
          <cell r="AR616">
            <v>7.75</v>
          </cell>
          <cell r="AS616">
            <v>56.4</v>
          </cell>
          <cell r="AT616">
            <v>0</v>
          </cell>
          <cell r="AU616">
            <v>0</v>
          </cell>
          <cell r="AV616">
            <v>79.7</v>
          </cell>
          <cell r="AW616">
            <v>130.16</v>
          </cell>
          <cell r="AX616">
            <v>218.74</v>
          </cell>
          <cell r="AY616">
            <v>0</v>
          </cell>
          <cell r="AZ616">
            <v>0</v>
          </cell>
          <cell r="BA616">
            <v>32.03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</row>
        <row r="617">
          <cell r="F617" t="str">
            <v>553201000010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</row>
        <row r="618">
          <cell r="F618" t="str">
            <v>553201000011</v>
          </cell>
          <cell r="G618">
            <v>130243.55</v>
          </cell>
          <cell r="H618">
            <v>8169.51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8169.51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122074.04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122074.04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</row>
        <row r="619">
          <cell r="F619" t="str">
            <v>553201000012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</row>
        <row r="620">
          <cell r="F620" t="str">
            <v>553201000020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</row>
        <row r="621">
          <cell r="F621" t="str">
            <v>553201000021</v>
          </cell>
          <cell r="G621">
            <v>2046968.42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2046968.42</v>
          </cell>
          <cell r="AQ621">
            <v>2046968.42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</row>
        <row r="622">
          <cell r="F622" t="str">
            <v>553255550000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</row>
        <row r="623">
          <cell r="F623" t="str">
            <v>553255550001</v>
          </cell>
          <cell r="G623">
            <v>20415850.289999999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20415850.289999999</v>
          </cell>
          <cell r="AQ623">
            <v>0</v>
          </cell>
          <cell r="AR623">
            <v>0</v>
          </cell>
          <cell r="AS623">
            <v>20415850.289999999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</row>
        <row r="624">
          <cell r="F624" t="str">
            <v>553255550002</v>
          </cell>
          <cell r="G624">
            <v>10829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10829</v>
          </cell>
          <cell r="AQ624">
            <v>0</v>
          </cell>
          <cell r="AR624">
            <v>0</v>
          </cell>
          <cell r="AS624">
            <v>10829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</row>
        <row r="625">
          <cell r="F625" t="str">
            <v>553255550003</v>
          </cell>
          <cell r="G625">
            <v>9202.85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9202.85</v>
          </cell>
          <cell r="AQ625">
            <v>0</v>
          </cell>
          <cell r="AR625">
            <v>0</v>
          </cell>
          <cell r="AS625">
            <v>9202.85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</row>
        <row r="626">
          <cell r="F626" t="str">
            <v>553999000000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</row>
        <row r="627">
          <cell r="F627" t="str">
            <v>553999000001</v>
          </cell>
          <cell r="G627">
            <v>43071.94</v>
          </cell>
          <cell r="H627">
            <v>17299.77</v>
          </cell>
          <cell r="I627">
            <v>123.2</v>
          </cell>
          <cell r="J627">
            <v>0</v>
          </cell>
          <cell r="K627">
            <v>501</v>
          </cell>
          <cell r="L627">
            <v>25</v>
          </cell>
          <cell r="M627">
            <v>3830.19</v>
          </cell>
          <cell r="N627">
            <v>4550.6000000000004</v>
          </cell>
          <cell r="O627">
            <v>322</v>
          </cell>
          <cell r="P627">
            <v>0</v>
          </cell>
          <cell r="Q627">
            <v>1590.41</v>
          </cell>
          <cell r="R627">
            <v>3774.44</v>
          </cell>
          <cell r="S627">
            <v>0</v>
          </cell>
          <cell r="T627">
            <v>966.08</v>
          </cell>
          <cell r="U627">
            <v>231.6</v>
          </cell>
          <cell r="V627">
            <v>530.20000000000005</v>
          </cell>
          <cell r="W627">
            <v>115.6</v>
          </cell>
          <cell r="X627">
            <v>739.45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25772.17</v>
          </cell>
          <cell r="AQ627">
            <v>20652.5</v>
          </cell>
          <cell r="AR627">
            <v>631.30999999999995</v>
          </cell>
          <cell r="AS627">
            <v>2030.79</v>
          </cell>
          <cell r="AT627">
            <v>0</v>
          </cell>
          <cell r="AU627">
            <v>0</v>
          </cell>
          <cell r="AV627">
            <v>43.5</v>
          </cell>
          <cell r="AW627">
            <v>0</v>
          </cell>
          <cell r="AX627">
            <v>0</v>
          </cell>
          <cell r="AY627">
            <v>47.35</v>
          </cell>
          <cell r="AZ627">
            <v>0</v>
          </cell>
          <cell r="BA627">
            <v>0</v>
          </cell>
          <cell r="BB627">
            <v>0</v>
          </cell>
          <cell r="BC627">
            <v>2366.7199999999998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</row>
        <row r="628">
          <cell r="F628" t="str">
            <v>553999000002</v>
          </cell>
          <cell r="G628">
            <v>24793.35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24793.35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24793.35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</row>
        <row r="629">
          <cell r="F629" t="str">
            <v>554201000000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</row>
        <row r="630">
          <cell r="F630" t="str">
            <v>554201000001</v>
          </cell>
          <cell r="G630">
            <v>65580.160000000003</v>
          </cell>
          <cell r="H630">
            <v>37638.199999999997</v>
          </cell>
          <cell r="I630">
            <v>732.1</v>
          </cell>
          <cell r="J630">
            <v>88.06</v>
          </cell>
          <cell r="K630">
            <v>1184.46</v>
          </cell>
          <cell r="L630">
            <v>408.05</v>
          </cell>
          <cell r="M630">
            <v>16658.669999999998</v>
          </cell>
          <cell r="N630">
            <v>1345.14</v>
          </cell>
          <cell r="O630">
            <v>779.93</v>
          </cell>
          <cell r="P630">
            <v>0</v>
          </cell>
          <cell r="Q630">
            <v>3043.95</v>
          </cell>
          <cell r="R630">
            <v>4887.9399999999996</v>
          </cell>
          <cell r="S630">
            <v>0</v>
          </cell>
          <cell r="T630">
            <v>3776.72</v>
          </cell>
          <cell r="U630">
            <v>2464.0700000000002</v>
          </cell>
          <cell r="V630">
            <v>1032.32</v>
          </cell>
          <cell r="W630">
            <v>87.01</v>
          </cell>
          <cell r="X630">
            <v>1149.78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27941.96</v>
          </cell>
          <cell r="AQ630">
            <v>14051.29</v>
          </cell>
          <cell r="AR630">
            <v>9361.2099999999991</v>
          </cell>
          <cell r="AS630">
            <v>202.44</v>
          </cell>
          <cell r="AT630">
            <v>0</v>
          </cell>
          <cell r="AU630">
            <v>0</v>
          </cell>
          <cell r="AV630">
            <v>0</v>
          </cell>
          <cell r="AW630">
            <v>827.48</v>
          </cell>
          <cell r="AX630">
            <v>325.05</v>
          </cell>
          <cell r="AY630">
            <v>0</v>
          </cell>
          <cell r="AZ630">
            <v>0</v>
          </cell>
          <cell r="BA630">
            <v>0</v>
          </cell>
          <cell r="BB630">
            <v>3174.49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</row>
        <row r="631">
          <cell r="F631" t="str">
            <v>554301000000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</row>
        <row r="632">
          <cell r="F632" t="str">
            <v>554301000001</v>
          </cell>
          <cell r="G632">
            <v>597953.4</v>
          </cell>
          <cell r="H632">
            <v>11485</v>
          </cell>
          <cell r="I632">
            <v>54.74</v>
          </cell>
          <cell r="J632">
            <v>0</v>
          </cell>
          <cell r="K632">
            <v>1577.87</v>
          </cell>
          <cell r="L632">
            <v>0</v>
          </cell>
          <cell r="M632">
            <v>3001.96</v>
          </cell>
          <cell r="N632">
            <v>1087.1199999999999</v>
          </cell>
          <cell r="O632">
            <v>700.16</v>
          </cell>
          <cell r="P632">
            <v>0</v>
          </cell>
          <cell r="Q632">
            <v>1054.03</v>
          </cell>
          <cell r="R632">
            <v>2983.14</v>
          </cell>
          <cell r="S632">
            <v>0</v>
          </cell>
          <cell r="T632">
            <v>235.71</v>
          </cell>
          <cell r="U632">
            <v>164.43</v>
          </cell>
          <cell r="V632">
            <v>0</v>
          </cell>
          <cell r="W632">
            <v>521.41</v>
          </cell>
          <cell r="X632">
            <v>104.43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586468.4</v>
          </cell>
          <cell r="AQ632">
            <v>522363.49</v>
          </cell>
          <cell r="AR632">
            <v>16940.36</v>
          </cell>
          <cell r="AS632">
            <v>0</v>
          </cell>
          <cell r="AT632">
            <v>2596.1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44568.45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</row>
        <row r="633">
          <cell r="F633" t="str">
            <v>554401000000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</row>
        <row r="634">
          <cell r="F634" t="str">
            <v>554401000001</v>
          </cell>
          <cell r="G634">
            <v>369804.82</v>
          </cell>
          <cell r="H634">
            <v>54540.5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54540.5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315264.32</v>
          </cell>
          <cell r="AQ634">
            <v>0</v>
          </cell>
          <cell r="AR634">
            <v>315264.32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</row>
        <row r="635">
          <cell r="F635" t="str">
            <v>554401000002</v>
          </cell>
          <cell r="G635">
            <v>27814.26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27814.26</v>
          </cell>
          <cell r="AQ635">
            <v>0</v>
          </cell>
          <cell r="AR635">
            <v>27814.26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</row>
        <row r="636">
          <cell r="F636" t="str">
            <v>554501000000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</row>
        <row r="637">
          <cell r="F637" t="str">
            <v>554501000001</v>
          </cell>
          <cell r="G637">
            <v>18550.04</v>
          </cell>
          <cell r="H637">
            <v>1916.5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1500</v>
          </cell>
          <cell r="N637">
            <v>416.5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16633.54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16633.54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</row>
        <row r="638">
          <cell r="F638" t="str">
            <v>554501000002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</row>
        <row r="639">
          <cell r="F639" t="str">
            <v>554501000003</v>
          </cell>
          <cell r="G639">
            <v>22236.39</v>
          </cell>
          <cell r="H639">
            <v>6272.69</v>
          </cell>
          <cell r="I639">
            <v>70</v>
          </cell>
          <cell r="J639">
            <v>0</v>
          </cell>
          <cell r="K639">
            <v>5058.6899999999996</v>
          </cell>
          <cell r="L639">
            <v>0</v>
          </cell>
          <cell r="M639">
            <v>624.66999999999996</v>
          </cell>
          <cell r="N639">
            <v>854.33</v>
          </cell>
          <cell r="O639">
            <v>720.69</v>
          </cell>
          <cell r="P639">
            <v>0</v>
          </cell>
          <cell r="Q639">
            <v>-2071.2399999999998</v>
          </cell>
          <cell r="R639">
            <v>-585.53</v>
          </cell>
          <cell r="S639">
            <v>0</v>
          </cell>
          <cell r="T639">
            <v>99.96</v>
          </cell>
          <cell r="U639">
            <v>654.5</v>
          </cell>
          <cell r="V639">
            <v>0</v>
          </cell>
          <cell r="W639">
            <v>496.62</v>
          </cell>
          <cell r="X639">
            <v>350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15963.7</v>
          </cell>
          <cell r="AQ639">
            <v>11995.2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3968.5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</row>
        <row r="640">
          <cell r="F640" t="str">
            <v>554688000000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</row>
        <row r="641">
          <cell r="F641" t="str">
            <v>554688000001</v>
          </cell>
          <cell r="G641">
            <v>64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64</v>
          </cell>
          <cell r="AQ641">
            <v>64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</row>
        <row r="642">
          <cell r="F642" t="str">
            <v>554701000000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</row>
        <row r="643">
          <cell r="F643" t="str">
            <v>554701000001</v>
          </cell>
          <cell r="G643">
            <v>29427.29</v>
          </cell>
          <cell r="H643">
            <v>12037.16</v>
          </cell>
          <cell r="I643">
            <v>0</v>
          </cell>
          <cell r="J643">
            <v>0</v>
          </cell>
          <cell r="K643">
            <v>1144.94</v>
          </cell>
          <cell r="L643">
            <v>0</v>
          </cell>
          <cell r="M643">
            <v>3945.4</v>
          </cell>
          <cell r="N643">
            <v>2203.52</v>
          </cell>
          <cell r="O643">
            <v>0</v>
          </cell>
          <cell r="P643">
            <v>0</v>
          </cell>
          <cell r="Q643">
            <v>1759.9</v>
          </cell>
          <cell r="R643">
            <v>2704.32</v>
          </cell>
          <cell r="S643">
            <v>0</v>
          </cell>
          <cell r="T643">
            <v>0</v>
          </cell>
          <cell r="U643">
            <v>0</v>
          </cell>
          <cell r="V643">
            <v>210.08</v>
          </cell>
          <cell r="W643">
            <v>69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17390.13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17301.23</v>
          </cell>
          <cell r="AX643">
            <v>0</v>
          </cell>
          <cell r="AY643">
            <v>0</v>
          </cell>
          <cell r="AZ643">
            <v>88.9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</row>
        <row r="644">
          <cell r="F644" t="str">
            <v>554701000002</v>
          </cell>
          <cell r="G644">
            <v>9719.9699999999993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9719.9699999999993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608.5</v>
          </cell>
          <cell r="AW644">
            <v>9111.4699999999993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</row>
        <row r="645">
          <cell r="F645" t="str">
            <v>554701000003</v>
          </cell>
          <cell r="G645">
            <v>2973.43</v>
          </cell>
          <cell r="H645">
            <v>2713.63</v>
          </cell>
          <cell r="I645">
            <v>40.200000000000003</v>
          </cell>
          <cell r="J645">
            <v>0</v>
          </cell>
          <cell r="K645">
            <v>0</v>
          </cell>
          <cell r="L645">
            <v>0</v>
          </cell>
          <cell r="M645">
            <v>294.8</v>
          </cell>
          <cell r="N645">
            <v>0</v>
          </cell>
          <cell r="O645">
            <v>672.64</v>
          </cell>
          <cell r="P645">
            <v>0</v>
          </cell>
          <cell r="Q645">
            <v>390.09</v>
          </cell>
          <cell r="R645">
            <v>686</v>
          </cell>
          <cell r="S645">
            <v>0</v>
          </cell>
          <cell r="T645">
            <v>108</v>
          </cell>
          <cell r="U645">
            <v>435.6</v>
          </cell>
          <cell r="V645">
            <v>86.3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259.8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259.8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</row>
        <row r="646">
          <cell r="F646" t="str">
            <v>554701000004</v>
          </cell>
          <cell r="G646">
            <v>520.58000000000004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520.58000000000004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520.58000000000004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</row>
        <row r="647">
          <cell r="F647" t="str">
            <v>563601000000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</row>
        <row r="648">
          <cell r="F648" t="str">
            <v>563601000011</v>
          </cell>
          <cell r="G648">
            <v>34903500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34903500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34903500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</row>
        <row r="649">
          <cell r="F649" t="str">
            <v>563601000012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</row>
        <row r="650">
          <cell r="F650" t="str">
            <v>563601000021</v>
          </cell>
          <cell r="G650">
            <v>1004796.07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1004796.07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1004796.07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</row>
        <row r="651">
          <cell r="F651" t="str">
            <v>566301000000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</row>
        <row r="652">
          <cell r="F652" t="str">
            <v>566301000001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</row>
        <row r="653">
          <cell r="F653" t="str">
            <v>568501000000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</row>
        <row r="654">
          <cell r="F654" t="str">
            <v>568501000001</v>
          </cell>
          <cell r="G654">
            <v>219226.25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219226.25</v>
          </cell>
          <cell r="AQ654">
            <v>219226.25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</row>
        <row r="655">
          <cell r="F655" t="str">
            <v>571101000000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</row>
        <row r="656">
          <cell r="F656" t="str">
            <v>571101000010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</row>
        <row r="657">
          <cell r="F657" t="str">
            <v>571101000011</v>
          </cell>
          <cell r="G657">
            <v>198187.98</v>
          </cell>
          <cell r="H657">
            <v>198187.98</v>
          </cell>
          <cell r="I657">
            <v>936.79</v>
          </cell>
          <cell r="J657">
            <v>151.53</v>
          </cell>
          <cell r="K657">
            <v>11487.82</v>
          </cell>
          <cell r="L657">
            <v>0</v>
          </cell>
          <cell r="M657">
            <v>46194.19</v>
          </cell>
          <cell r="N657">
            <v>2482.04</v>
          </cell>
          <cell r="O657">
            <v>0</v>
          </cell>
          <cell r="P657">
            <v>6931.63</v>
          </cell>
          <cell r="Q657">
            <v>87770.34</v>
          </cell>
          <cell r="R657">
            <v>23329.54</v>
          </cell>
          <cell r="S657">
            <v>766.12</v>
          </cell>
          <cell r="T657">
            <v>0</v>
          </cell>
          <cell r="U657">
            <v>0</v>
          </cell>
          <cell r="V657">
            <v>18137.98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</row>
        <row r="658">
          <cell r="F658" t="str">
            <v>571101000012</v>
          </cell>
          <cell r="G658">
            <v>4080.24</v>
          </cell>
          <cell r="H658">
            <v>4080.24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3214.56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865.68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</row>
        <row r="659">
          <cell r="F659" t="str">
            <v>571101000020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</row>
        <row r="660">
          <cell r="F660" t="str">
            <v>571101000021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</row>
        <row r="661">
          <cell r="F661" t="str">
            <v>571101000022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</row>
        <row r="662">
          <cell r="F662" t="str">
            <v>571101000030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</row>
        <row r="663">
          <cell r="F663" t="str">
            <v>571101000031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</row>
        <row r="664">
          <cell r="F664" t="str">
            <v>571101000032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</row>
        <row r="665">
          <cell r="F665" t="str">
            <v>571201000000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</row>
        <row r="666">
          <cell r="F666" t="str">
            <v>571201000101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</row>
        <row r="667">
          <cell r="F667" t="str">
            <v>571201000201</v>
          </cell>
          <cell r="G667">
            <v>70507.56</v>
          </cell>
          <cell r="H667">
            <v>70507.56</v>
          </cell>
          <cell r="I667">
            <v>0</v>
          </cell>
          <cell r="J667">
            <v>70507.56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</row>
        <row r="668">
          <cell r="F668" t="str">
            <v>571201000202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</row>
        <row r="669">
          <cell r="F669" t="str">
            <v>571201000301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</row>
        <row r="670">
          <cell r="F670" t="str">
            <v>571201000302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</row>
        <row r="671">
          <cell r="F671" t="str">
            <v>571201000303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</row>
        <row r="672">
          <cell r="F672" t="str">
            <v>571201000304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</row>
        <row r="673">
          <cell r="F673" t="str">
            <v>571201000305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</row>
        <row r="674">
          <cell r="F674" t="str">
            <v>571201000501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</row>
        <row r="675">
          <cell r="F675" t="str">
            <v>571201000502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</row>
        <row r="676">
          <cell r="F676" t="str">
            <v>571201000503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</row>
        <row r="677">
          <cell r="F677" t="str">
            <v>571201000504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</row>
        <row r="678">
          <cell r="F678" t="str">
            <v>571201000505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</row>
        <row r="679">
          <cell r="F679" t="str">
            <v>571201000506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</row>
        <row r="680">
          <cell r="F680" t="str">
            <v>571201000507</v>
          </cell>
          <cell r="G680">
            <v>119467</v>
          </cell>
          <cell r="H680">
            <v>119467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119467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</row>
        <row r="681">
          <cell r="F681" t="str">
            <v>571201000508</v>
          </cell>
          <cell r="G681">
            <v>208468.52</v>
          </cell>
          <cell r="H681">
            <v>208468.52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208468.52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</row>
        <row r="682">
          <cell r="F682" t="str">
            <v>571201000509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</row>
        <row r="683">
          <cell r="F683" t="str">
            <v>571201000601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</row>
        <row r="684">
          <cell r="F684" t="str">
            <v>571201000602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</row>
        <row r="685">
          <cell r="F685" t="str">
            <v>571201000603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</row>
        <row r="686">
          <cell r="F686" t="str">
            <v>571201000701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</row>
        <row r="687">
          <cell r="F687" t="str">
            <v>571201000702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</row>
        <row r="688">
          <cell r="F688" t="str">
            <v>571201000703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</row>
        <row r="689">
          <cell r="F689" t="str">
            <v>571201000704</v>
          </cell>
          <cell r="G689">
            <v>66332.86</v>
          </cell>
          <cell r="H689">
            <v>66332.86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66332.86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</row>
        <row r="690">
          <cell r="F690" t="str">
            <v>571201000901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</row>
        <row r="691">
          <cell r="F691" t="str">
            <v>571201000902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</row>
        <row r="692">
          <cell r="F692" t="str">
            <v>571201000903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</row>
        <row r="693">
          <cell r="F693" t="str">
            <v>571201000904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</row>
        <row r="694">
          <cell r="F694" t="str">
            <v>571201000905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</row>
        <row r="695">
          <cell r="F695" t="str">
            <v>571201000906</v>
          </cell>
          <cell r="G695">
            <v>173564.73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173564.73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173564.73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</row>
        <row r="696">
          <cell r="F696" t="str">
            <v>571201000907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</row>
        <row r="697">
          <cell r="F697" t="str">
            <v>571201000908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</row>
        <row r="698">
          <cell r="F698" t="str">
            <v>571201001001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</row>
        <row r="699">
          <cell r="F699" t="str">
            <v>571201001002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</row>
        <row r="700">
          <cell r="F700" t="str">
            <v>571201001003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</row>
        <row r="701">
          <cell r="F701" t="str">
            <v>571201001101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</row>
        <row r="702">
          <cell r="F702" t="str">
            <v>571201001102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</row>
        <row r="703">
          <cell r="F703" t="str">
            <v>571201001201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</row>
        <row r="704">
          <cell r="F704" t="str">
            <v>571201001301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</row>
        <row r="705">
          <cell r="F705" t="str">
            <v>571201001401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</row>
        <row r="706">
          <cell r="F706" t="str">
            <v>571201001501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</row>
        <row r="707">
          <cell r="F707" t="str">
            <v>571201001502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</row>
        <row r="708">
          <cell r="F708" t="str">
            <v>571201001601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</row>
        <row r="709">
          <cell r="F709" t="str">
            <v>571201001602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</row>
        <row r="710">
          <cell r="F710" t="str">
            <v>571201001603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</row>
        <row r="711">
          <cell r="F711" t="str">
            <v>571201002001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</row>
        <row r="712">
          <cell r="F712" t="str">
            <v>571201002002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</row>
        <row r="713">
          <cell r="F713" t="str">
            <v>571201002003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</row>
        <row r="714">
          <cell r="F714" t="str">
            <v>571201002004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</row>
        <row r="715">
          <cell r="F715" t="str">
            <v>571201002005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</row>
        <row r="716">
          <cell r="F716" t="str">
            <v>571201002006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</row>
        <row r="717">
          <cell r="F717" t="str">
            <v>571201002007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</row>
        <row r="718">
          <cell r="F718" t="str">
            <v>571201002008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</row>
        <row r="719">
          <cell r="F719" t="str">
            <v>571201002009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</row>
        <row r="720">
          <cell r="F720" t="str">
            <v>571201009999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</row>
        <row r="721">
          <cell r="F721" t="str">
            <v>581101000000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</row>
        <row r="722">
          <cell r="F722" t="str">
            <v>581101000001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</row>
        <row r="723">
          <cell r="F723" t="str">
            <v>581101000002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</row>
        <row r="724">
          <cell r="F724" t="str">
            <v>581201000000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</row>
        <row r="725">
          <cell r="F725" t="str">
            <v>581201000001</v>
          </cell>
          <cell r="G725">
            <v>124993.01</v>
          </cell>
          <cell r="H725">
            <v>121691.05</v>
          </cell>
          <cell r="I725">
            <v>5791.88</v>
          </cell>
          <cell r="J725">
            <v>0</v>
          </cell>
          <cell r="K725">
            <v>7327.43</v>
          </cell>
          <cell r="L725">
            <v>0</v>
          </cell>
          <cell r="M725">
            <v>56397.32</v>
          </cell>
          <cell r="N725">
            <v>0</v>
          </cell>
          <cell r="O725">
            <v>0</v>
          </cell>
          <cell r="P725">
            <v>0</v>
          </cell>
          <cell r="Q725">
            <v>3314.67</v>
          </cell>
          <cell r="R725">
            <v>11318.09</v>
          </cell>
          <cell r="S725">
            <v>0</v>
          </cell>
          <cell r="T725">
            <v>0</v>
          </cell>
          <cell r="U725">
            <v>10981.03</v>
          </cell>
          <cell r="V725">
            <v>0</v>
          </cell>
          <cell r="W725">
            <v>10724.35</v>
          </cell>
          <cell r="X725">
            <v>15836.28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3301.96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3301.96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</row>
        <row r="726">
          <cell r="F726" t="str">
            <v>581255550000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</row>
        <row r="727">
          <cell r="F727" t="str">
            <v>581255550001</v>
          </cell>
          <cell r="G727">
            <v>18591189.899999999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18591189.899999999</v>
          </cell>
          <cell r="AQ727">
            <v>0</v>
          </cell>
          <cell r="AR727">
            <v>0</v>
          </cell>
          <cell r="AS727">
            <v>18589496.800000001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1693.1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</row>
        <row r="728">
          <cell r="F728" t="str">
            <v>582101000000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</row>
        <row r="729">
          <cell r="F729" t="str">
            <v>582101000001</v>
          </cell>
          <cell r="G729">
            <v>9499.7900000000009</v>
          </cell>
          <cell r="H729">
            <v>1403.17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1403.17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8096.62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8096.62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</row>
        <row r="730">
          <cell r="F730" t="str">
            <v>583101000000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</row>
        <row r="731">
          <cell r="F731" t="str">
            <v>583101000001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</row>
        <row r="732">
          <cell r="F732" t="str">
            <v>586301000000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E732">
            <v>0</v>
          </cell>
          <cell r="BF732">
            <v>0</v>
          </cell>
          <cell r="BG732">
            <v>0</v>
          </cell>
          <cell r="BH732">
            <v>0</v>
          </cell>
        </row>
        <row r="733">
          <cell r="F733" t="str">
            <v>586301000001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</row>
        <row r="734">
          <cell r="F734" t="str">
            <v>642101000000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</row>
        <row r="735">
          <cell r="F735" t="str">
            <v>642101000001</v>
          </cell>
          <cell r="G735">
            <v>22583.33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22583.33</v>
          </cell>
          <cell r="AQ735">
            <v>22583.33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</row>
        <row r="736">
          <cell r="F736" t="str">
            <v>642201000000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</row>
        <row r="737">
          <cell r="F737" t="str">
            <v>642201000001</v>
          </cell>
          <cell r="G737">
            <v>16099756.9</v>
          </cell>
          <cell r="H737">
            <v>15709545.18</v>
          </cell>
          <cell r="I737">
            <v>687149.21</v>
          </cell>
          <cell r="J737">
            <v>441175.09</v>
          </cell>
          <cell r="K737">
            <v>1603436.11</v>
          </cell>
          <cell r="L737">
            <v>394926.05</v>
          </cell>
          <cell r="M737">
            <v>2997134.93</v>
          </cell>
          <cell r="N737">
            <v>635564.18000000005</v>
          </cell>
          <cell r="O737">
            <v>751763.61</v>
          </cell>
          <cell r="P737">
            <v>190937.56</v>
          </cell>
          <cell r="Q737">
            <v>1402680.94</v>
          </cell>
          <cell r="R737">
            <v>1893575.86</v>
          </cell>
          <cell r="S737">
            <v>1114764.55</v>
          </cell>
          <cell r="T737">
            <v>600868.82999999996</v>
          </cell>
          <cell r="U737">
            <v>597092.41</v>
          </cell>
          <cell r="V737">
            <v>877936.84</v>
          </cell>
          <cell r="W737">
            <v>639239.65</v>
          </cell>
          <cell r="X737">
            <v>881299.36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390211.72</v>
          </cell>
          <cell r="AQ737">
            <v>173166.55</v>
          </cell>
          <cell r="AR737">
            <v>0</v>
          </cell>
          <cell r="AS737">
            <v>3479.58</v>
          </cell>
          <cell r="AT737">
            <v>8295.6</v>
          </cell>
          <cell r="AU737">
            <v>0</v>
          </cell>
          <cell r="AV737">
            <v>0</v>
          </cell>
          <cell r="AW737">
            <v>0</v>
          </cell>
          <cell r="AX737">
            <v>20855.580000000002</v>
          </cell>
          <cell r="AY737">
            <v>39351.22</v>
          </cell>
          <cell r="AZ737">
            <v>23343.22</v>
          </cell>
          <cell r="BA737">
            <v>31903.67</v>
          </cell>
          <cell r="BB737">
            <v>28906.76</v>
          </cell>
          <cell r="BC737">
            <v>60909.54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</row>
        <row r="738">
          <cell r="F738" t="str">
            <v>642401000000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</row>
        <row r="739">
          <cell r="F739" t="str">
            <v>642401000001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</row>
        <row r="740">
          <cell r="F740" t="str">
            <v>642709000000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</row>
        <row r="741">
          <cell r="F741" t="str">
            <v>642709000001</v>
          </cell>
          <cell r="G741">
            <v>-16612.759999999998</v>
          </cell>
          <cell r="H741">
            <v>-20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-20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-16592.759999999998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-16592.759999999998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</row>
        <row r="742">
          <cell r="F742" t="str">
            <v>642801000000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</row>
        <row r="743">
          <cell r="F743" t="str">
            <v>642801000001</v>
          </cell>
          <cell r="G743">
            <v>-322339.99</v>
          </cell>
          <cell r="H743">
            <v>-167276.45000000001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-80794.570000000007</v>
          </cell>
          <cell r="N743">
            <v>-736</v>
          </cell>
          <cell r="O743">
            <v>-900</v>
          </cell>
          <cell r="P743">
            <v>0</v>
          </cell>
          <cell r="Q743">
            <v>-20947.2</v>
          </cell>
          <cell r="R743">
            <v>20</v>
          </cell>
          <cell r="S743">
            <v>-63918.68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-155063.54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-155063.54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</row>
        <row r="744">
          <cell r="F744" t="str">
            <v>642801000002</v>
          </cell>
          <cell r="G744">
            <v>9414.39</v>
          </cell>
          <cell r="H744">
            <v>18716.330000000002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18716.330000000002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-9301.94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-9301.94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</row>
        <row r="745">
          <cell r="F745" t="str">
            <v>642801000003</v>
          </cell>
          <cell r="G745">
            <v>1850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1850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1850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</row>
        <row r="746">
          <cell r="F746" t="str">
            <v>642811000000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</row>
        <row r="747">
          <cell r="F747" t="str">
            <v>642811000001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</row>
        <row r="748">
          <cell r="F748" t="str">
            <v>642811000002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</row>
        <row r="749">
          <cell r="F749" t="str">
            <v>642811000003</v>
          </cell>
          <cell r="G749">
            <v>-7939.07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-7939.07</v>
          </cell>
          <cell r="AQ749">
            <v>6635.33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-14574.4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</row>
        <row r="750">
          <cell r="F750" t="str">
            <v>642811000004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</row>
        <row r="751">
          <cell r="F751" t="str">
            <v>642811000005</v>
          </cell>
          <cell r="G751">
            <v>-417.49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-417.49</v>
          </cell>
          <cell r="AQ751">
            <v>1329.85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-1747.34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</row>
        <row r="752">
          <cell r="F752" t="str">
            <v>642811000006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</row>
        <row r="753">
          <cell r="F753" t="str">
            <v>644101000000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</row>
        <row r="754">
          <cell r="F754" t="str">
            <v>644101000001</v>
          </cell>
          <cell r="G754">
            <v>514957.77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514957.77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514957.77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</row>
        <row r="755">
          <cell r="F755" t="str">
            <v>644101000002</v>
          </cell>
          <cell r="G755">
            <v>79271.39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79271.39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79271.39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</row>
        <row r="756">
          <cell r="F756" t="str">
            <v>644101000003</v>
          </cell>
          <cell r="G756">
            <v>7575.6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7575.6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7575.6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</row>
        <row r="757">
          <cell r="F757" t="str">
            <v>646101000000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</row>
        <row r="758">
          <cell r="F758" t="str">
            <v>654799000000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</row>
        <row r="759">
          <cell r="F759" t="str">
            <v>654799000013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</row>
        <row r="760">
          <cell r="F760" t="str">
            <v>654799000014</v>
          </cell>
          <cell r="G760">
            <v>64960.33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64960.33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64960.33</v>
          </cell>
          <cell r="BD760">
            <v>0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</row>
        <row r="761">
          <cell r="F761" t="str">
            <v>654799000019</v>
          </cell>
          <cell r="G761">
            <v>1544.52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1544.52</v>
          </cell>
          <cell r="AQ761">
            <v>1544.52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</row>
        <row r="762">
          <cell r="F762" t="str">
            <v>654799000021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</row>
        <row r="763">
          <cell r="F763" t="str">
            <v>654799000022</v>
          </cell>
          <cell r="G763">
            <v>-28145.35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-28145.35</v>
          </cell>
          <cell r="AQ763">
            <v>-28145.35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</row>
        <row r="764">
          <cell r="F764" t="str">
            <v>654799000024</v>
          </cell>
          <cell r="G764">
            <v>40.200000000000003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40.200000000000003</v>
          </cell>
          <cell r="AQ764">
            <v>40.200000000000003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</row>
        <row r="765">
          <cell r="F765" t="str">
            <v>654799000026</v>
          </cell>
          <cell r="G765">
            <v>60.15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60.15</v>
          </cell>
          <cell r="AQ765">
            <v>60.15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</row>
        <row r="766">
          <cell r="F766" t="str">
            <v>654799000027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</row>
        <row r="767">
          <cell r="F767" t="str">
            <v>654799000028</v>
          </cell>
          <cell r="G767">
            <v>904.4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904.4</v>
          </cell>
          <cell r="AQ767">
            <v>904.4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</row>
        <row r="768">
          <cell r="F768" t="str">
            <v>654799000029</v>
          </cell>
          <cell r="G768">
            <v>3960.76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3960.76</v>
          </cell>
          <cell r="AQ768">
            <v>3960.76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</row>
        <row r="769">
          <cell r="F769" t="str">
            <v>654799000031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</row>
        <row r="770">
          <cell r="F770" t="str">
            <v>654799000032</v>
          </cell>
          <cell r="G770">
            <v>16633.5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16633.5</v>
          </cell>
          <cell r="AQ770">
            <v>16633.5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</row>
        <row r="771">
          <cell r="F771" t="str">
            <v>654799000033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</row>
        <row r="772">
          <cell r="F772" t="str">
            <v>654799000036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</row>
        <row r="773">
          <cell r="F773" t="str">
            <v>654799000043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</row>
        <row r="774">
          <cell r="F774" t="str">
            <v>654799000044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</row>
        <row r="775">
          <cell r="F775" t="str">
            <v>654799000045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</row>
        <row r="776">
          <cell r="F776" t="str">
            <v>654799000046</v>
          </cell>
          <cell r="G776">
            <v>670869.18000000005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670869.18000000005</v>
          </cell>
          <cell r="AQ776">
            <v>0</v>
          </cell>
          <cell r="AR776">
            <v>0</v>
          </cell>
          <cell r="AS776">
            <v>670869.18000000005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E776">
            <v>0</v>
          </cell>
          <cell r="BF776">
            <v>0</v>
          </cell>
          <cell r="BG776">
            <v>0</v>
          </cell>
          <cell r="BH776">
            <v>0</v>
          </cell>
        </row>
        <row r="777">
          <cell r="F777" t="str">
            <v>654799000047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</row>
        <row r="778">
          <cell r="F778" t="str">
            <v>711101020000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</row>
        <row r="779">
          <cell r="F779" t="str">
            <v>711101020001</v>
          </cell>
          <cell r="G779">
            <v>-249813.61</v>
          </cell>
          <cell r="H779">
            <v>-222.79</v>
          </cell>
          <cell r="I779">
            <v>-1</v>
          </cell>
          <cell r="J779">
            <v>0</v>
          </cell>
          <cell r="K779">
            <v>-10</v>
          </cell>
          <cell r="L779">
            <v>0</v>
          </cell>
          <cell r="M779">
            <v>-21</v>
          </cell>
          <cell r="N779">
            <v>-66.3</v>
          </cell>
          <cell r="O779">
            <v>-12</v>
          </cell>
          <cell r="P779">
            <v>11</v>
          </cell>
          <cell r="Q779">
            <v>-25.49</v>
          </cell>
          <cell r="R779">
            <v>0</v>
          </cell>
          <cell r="S779">
            <v>-35</v>
          </cell>
          <cell r="T779">
            <v>-10</v>
          </cell>
          <cell r="U779">
            <v>-16</v>
          </cell>
          <cell r="V779">
            <v>-6</v>
          </cell>
          <cell r="W779">
            <v>-12</v>
          </cell>
          <cell r="X779">
            <v>-19</v>
          </cell>
          <cell r="Y779">
            <v>-244867.53</v>
          </cell>
          <cell r="Z779">
            <v>-11517.5</v>
          </cell>
          <cell r="AA779">
            <v>-13125.8</v>
          </cell>
          <cell r="AB779">
            <v>-25233.41</v>
          </cell>
          <cell r="AC779">
            <v>-5520.19</v>
          </cell>
          <cell r="AD779">
            <v>-53964.74</v>
          </cell>
          <cell r="AE779">
            <v>-9514.67</v>
          </cell>
          <cell r="AF779">
            <v>-9966.84</v>
          </cell>
          <cell r="AG779">
            <v>-2492.87</v>
          </cell>
          <cell r="AH779">
            <v>-18458.36</v>
          </cell>
          <cell r="AI779">
            <v>-19087.98</v>
          </cell>
          <cell r="AJ779">
            <v>-30298.39</v>
          </cell>
          <cell r="AK779">
            <v>-7022.62</v>
          </cell>
          <cell r="AL779">
            <v>-9886.61</v>
          </cell>
          <cell r="AM779">
            <v>-13188.11</v>
          </cell>
          <cell r="AN779">
            <v>-7463.42</v>
          </cell>
          <cell r="AO779">
            <v>-8126.02</v>
          </cell>
          <cell r="AP779">
            <v>-4723.29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-10</v>
          </cell>
          <cell r="AZ779">
            <v>0</v>
          </cell>
          <cell r="BA779">
            <v>-5</v>
          </cell>
          <cell r="BB779">
            <v>0</v>
          </cell>
          <cell r="BC779">
            <v>-4708.29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</row>
        <row r="780">
          <cell r="F780" t="str">
            <v>711201030000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</row>
        <row r="781">
          <cell r="F781" t="str">
            <v>711201030001</v>
          </cell>
          <cell r="G781">
            <v>-4066668.28</v>
          </cell>
          <cell r="H781">
            <v>-91293.56</v>
          </cell>
          <cell r="I781">
            <v>-2022.96</v>
          </cell>
          <cell r="J781">
            <v>-463.74</v>
          </cell>
          <cell r="K781">
            <v>-1612.94</v>
          </cell>
          <cell r="L781">
            <v>-968.35</v>
          </cell>
          <cell r="M781">
            <v>-1319.34</v>
          </cell>
          <cell r="N781">
            <v>-16406.64</v>
          </cell>
          <cell r="O781">
            <v>-1650.33</v>
          </cell>
          <cell r="P781">
            <v>-2163.15</v>
          </cell>
          <cell r="Q781">
            <v>-5453.86</v>
          </cell>
          <cell r="R781">
            <v>-6381.04</v>
          </cell>
          <cell r="S781">
            <v>-14208.8</v>
          </cell>
          <cell r="T781">
            <v>-4287.38</v>
          </cell>
          <cell r="U781">
            <v>-160</v>
          </cell>
          <cell r="V781">
            <v>-17068.18</v>
          </cell>
          <cell r="W781">
            <v>-7863.99</v>
          </cell>
          <cell r="X781">
            <v>-9262.86</v>
          </cell>
          <cell r="Y781">
            <v>-2888186.85</v>
          </cell>
          <cell r="Z781">
            <v>-58715.5</v>
          </cell>
          <cell r="AA781">
            <v>-30536.52</v>
          </cell>
          <cell r="AB781">
            <v>-192311.18</v>
          </cell>
          <cell r="AC781">
            <v>-11347.53</v>
          </cell>
          <cell r="AD781">
            <v>-515416.21</v>
          </cell>
          <cell r="AE781">
            <v>-127692.17</v>
          </cell>
          <cell r="AF781">
            <v>-146208.17000000001</v>
          </cell>
          <cell r="AG781">
            <v>-33610.74</v>
          </cell>
          <cell r="AH781">
            <v>-71888.820000000007</v>
          </cell>
          <cell r="AI781">
            <v>-178966.41</v>
          </cell>
          <cell r="AJ781">
            <v>-399788.25</v>
          </cell>
          <cell r="AK781">
            <v>-59945.19</v>
          </cell>
          <cell r="AL781">
            <v>-123370.26</v>
          </cell>
          <cell r="AM781">
            <v>-457363.06</v>
          </cell>
          <cell r="AN781">
            <v>-234763.57</v>
          </cell>
          <cell r="AO781">
            <v>-246263.27</v>
          </cell>
          <cell r="AP781">
            <v>-1087187.8700000001</v>
          </cell>
          <cell r="AQ781">
            <v>0</v>
          </cell>
          <cell r="AR781">
            <v>0</v>
          </cell>
          <cell r="AS781">
            <v>0</v>
          </cell>
          <cell r="AT781">
            <v>-205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-801302.95</v>
          </cell>
          <cell r="AZ781">
            <v>0</v>
          </cell>
          <cell r="BA781">
            <v>-285679.92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</row>
        <row r="782">
          <cell r="F782" t="str">
            <v>711901020000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</row>
        <row r="783">
          <cell r="F783" t="str">
            <v>711901020001</v>
          </cell>
          <cell r="G783">
            <v>-705.48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656.52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656.52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-1362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-1362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</row>
        <row r="784">
          <cell r="F784" t="str">
            <v>711999000000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</row>
        <row r="785">
          <cell r="F785" t="str">
            <v>711999000001</v>
          </cell>
          <cell r="G785">
            <v>-63842.61</v>
          </cell>
          <cell r="H785">
            <v>-7327.73</v>
          </cell>
          <cell r="I785">
            <v>0</v>
          </cell>
          <cell r="J785">
            <v>0</v>
          </cell>
          <cell r="K785">
            <v>-1.64</v>
          </cell>
          <cell r="L785">
            <v>0</v>
          </cell>
          <cell r="M785">
            <v>-3955.19</v>
          </cell>
          <cell r="N785">
            <v>-1638.89</v>
          </cell>
          <cell r="O785">
            <v>0</v>
          </cell>
          <cell r="P785">
            <v>0</v>
          </cell>
          <cell r="Q785">
            <v>-875.63</v>
          </cell>
          <cell r="R785">
            <v>-856.38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-46626.55</v>
          </cell>
          <cell r="Z785">
            <v>-854.64</v>
          </cell>
          <cell r="AA785">
            <v>0</v>
          </cell>
          <cell r="AB785">
            <v>-8263.6</v>
          </cell>
          <cell r="AC785">
            <v>0</v>
          </cell>
          <cell r="AD785">
            <v>-35784.080000000002</v>
          </cell>
          <cell r="AE785">
            <v>0</v>
          </cell>
          <cell r="AF785">
            <v>0</v>
          </cell>
          <cell r="AG785">
            <v>0</v>
          </cell>
          <cell r="AH785">
            <v>-1328.55</v>
          </cell>
          <cell r="AI785">
            <v>-386.29</v>
          </cell>
          <cell r="AJ785">
            <v>4.54</v>
          </cell>
          <cell r="AK785">
            <v>0</v>
          </cell>
          <cell r="AL785">
            <v>0</v>
          </cell>
          <cell r="AM785">
            <v>0</v>
          </cell>
          <cell r="AN785">
            <v>-13.68</v>
          </cell>
          <cell r="AO785">
            <v>-0.25</v>
          </cell>
          <cell r="AP785">
            <v>-9888.33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-1932.57</v>
          </cell>
          <cell r="AY785">
            <v>-931.88</v>
          </cell>
          <cell r="AZ785">
            <v>-1350.51</v>
          </cell>
          <cell r="BA785">
            <v>-4422.4399999999996</v>
          </cell>
          <cell r="BB785">
            <v>-1745.13</v>
          </cell>
          <cell r="BC785">
            <v>494.2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</row>
        <row r="786">
          <cell r="F786" t="str">
            <v>711999000003</v>
          </cell>
          <cell r="G786">
            <v>-172735.84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-172735.84</v>
          </cell>
          <cell r="Z786">
            <v>-4441.79</v>
          </cell>
          <cell r="AA786">
            <v>-659.35</v>
          </cell>
          <cell r="AB786">
            <v>-12663.39</v>
          </cell>
          <cell r="AC786">
            <v>-647.79999999999995</v>
          </cell>
          <cell r="AD786">
            <v>-27240.2</v>
          </cell>
          <cell r="AE786">
            <v>-8326.9</v>
          </cell>
          <cell r="AF786">
            <v>-7599.06</v>
          </cell>
          <cell r="AG786">
            <v>-1056.27</v>
          </cell>
          <cell r="AH786">
            <v>-8984.36</v>
          </cell>
          <cell r="AI786">
            <v>-14073.89</v>
          </cell>
          <cell r="AJ786">
            <v>-21956.33</v>
          </cell>
          <cell r="AK786">
            <v>-7323.45</v>
          </cell>
          <cell r="AL786">
            <v>-6768.15</v>
          </cell>
          <cell r="AM786">
            <v>-28244.25</v>
          </cell>
          <cell r="AN786">
            <v>-10689.22</v>
          </cell>
          <cell r="AO786">
            <v>-12061.43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</row>
        <row r="787">
          <cell r="F787" t="str">
            <v>711999000004</v>
          </cell>
          <cell r="G787">
            <v>-750.31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-750.31</v>
          </cell>
          <cell r="Z787">
            <v>-10</v>
          </cell>
          <cell r="AA787">
            <v>0</v>
          </cell>
          <cell r="AB787">
            <v>-20</v>
          </cell>
          <cell r="AC787">
            <v>0</v>
          </cell>
          <cell r="AD787">
            <v>-20</v>
          </cell>
          <cell r="AE787">
            <v>0</v>
          </cell>
          <cell r="AF787">
            <v>-185.21</v>
          </cell>
          <cell r="AG787">
            <v>0</v>
          </cell>
          <cell r="AH787">
            <v>-252</v>
          </cell>
          <cell r="AI787">
            <v>0</v>
          </cell>
          <cell r="AJ787">
            <v>-5</v>
          </cell>
          <cell r="AK787">
            <v>-98.55</v>
          </cell>
          <cell r="AL787">
            <v>-90.5</v>
          </cell>
          <cell r="AM787">
            <v>-29.1</v>
          </cell>
          <cell r="AN787">
            <v>-4.95</v>
          </cell>
          <cell r="AO787">
            <v>-35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</row>
        <row r="788">
          <cell r="F788" t="str">
            <v>711999000005</v>
          </cell>
          <cell r="G788">
            <v>-16.170000000000002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-16.170000000000002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-3.46</v>
          </cell>
          <cell r="AK788">
            <v>0</v>
          </cell>
          <cell r="AL788">
            <v>0</v>
          </cell>
          <cell r="AM788">
            <v>0</v>
          </cell>
          <cell r="AN788">
            <v>-12.71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</row>
        <row r="789">
          <cell r="F789" t="str">
            <v>711999000006</v>
          </cell>
          <cell r="G789">
            <v>-389.2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-389.2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-50</v>
          </cell>
          <cell r="AG789">
            <v>0</v>
          </cell>
          <cell r="AH789">
            <v>-24</v>
          </cell>
          <cell r="AI789">
            <v>-315.2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</row>
        <row r="790">
          <cell r="F790" t="str">
            <v>711999000010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</row>
        <row r="791">
          <cell r="F791" t="str">
            <v>711999000011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</row>
        <row r="792">
          <cell r="F792" t="str">
            <v>711999020000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</row>
        <row r="793">
          <cell r="F793" t="str">
            <v>711999020001</v>
          </cell>
          <cell r="G793">
            <v>-2066631.53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-2066631.53</v>
          </cell>
          <cell r="Z793">
            <v>-83268.77</v>
          </cell>
          <cell r="AA793">
            <v>0</v>
          </cell>
          <cell r="AB793">
            <v>-272357.03999999998</v>
          </cell>
          <cell r="AC793">
            <v>-63050.21</v>
          </cell>
          <cell r="AD793">
            <v>-422939.57</v>
          </cell>
          <cell r="AE793">
            <v>-111158.45</v>
          </cell>
          <cell r="AF793">
            <v>-50388.86</v>
          </cell>
          <cell r="AG793">
            <v>-27179.34</v>
          </cell>
          <cell r="AH793">
            <v>-177003.22</v>
          </cell>
          <cell r="AI793">
            <v>-438946.13</v>
          </cell>
          <cell r="AJ793">
            <v>-173256.87</v>
          </cell>
          <cell r="AK793">
            <v>-11044.63</v>
          </cell>
          <cell r="AL793">
            <v>-79325.2</v>
          </cell>
          <cell r="AM793">
            <v>-85255.09</v>
          </cell>
          <cell r="AN793">
            <v>-10848.58</v>
          </cell>
          <cell r="AO793">
            <v>-60609.57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</row>
        <row r="794">
          <cell r="F794" t="str">
            <v>711999020002</v>
          </cell>
          <cell r="G794">
            <v>-9264.09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-9264.09</v>
          </cell>
          <cell r="Z794">
            <v>-285</v>
          </cell>
          <cell r="AA794">
            <v>-125</v>
          </cell>
          <cell r="AB794">
            <v>-1891.5</v>
          </cell>
          <cell r="AC794">
            <v>-235</v>
          </cell>
          <cell r="AD794">
            <v>-1268.31</v>
          </cell>
          <cell r="AE794">
            <v>-315</v>
          </cell>
          <cell r="AF794">
            <v>-315</v>
          </cell>
          <cell r="AG794">
            <v>0</v>
          </cell>
          <cell r="AH794">
            <v>-289.5</v>
          </cell>
          <cell r="AI794">
            <v>-899.78</v>
          </cell>
          <cell r="AJ794">
            <v>-1025</v>
          </cell>
          <cell r="AK794">
            <v>-360</v>
          </cell>
          <cell r="AL794">
            <v>-735</v>
          </cell>
          <cell r="AM794">
            <v>-750</v>
          </cell>
          <cell r="AN794">
            <v>-267.5</v>
          </cell>
          <cell r="AO794">
            <v>-502.5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</row>
        <row r="795">
          <cell r="F795" t="str">
            <v>711999020003</v>
          </cell>
          <cell r="G795">
            <v>-22876.7</v>
          </cell>
          <cell r="H795">
            <v>-10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-5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-5</v>
          </cell>
          <cell r="Y795">
            <v>-22866.7</v>
          </cell>
          <cell r="Z795">
            <v>-693.79</v>
          </cell>
          <cell r="AA795">
            <v>-100.35</v>
          </cell>
          <cell r="AB795">
            <v>-2167.2199999999998</v>
          </cell>
          <cell r="AC795">
            <v>-42.2</v>
          </cell>
          <cell r="AD795">
            <v>-4156.42</v>
          </cell>
          <cell r="AE795">
            <v>-845.5</v>
          </cell>
          <cell r="AF795">
            <v>-954.45</v>
          </cell>
          <cell r="AG795">
            <v>-166.3</v>
          </cell>
          <cell r="AH795">
            <v>-1102.76</v>
          </cell>
          <cell r="AI795">
            <v>-1992.52</v>
          </cell>
          <cell r="AJ795">
            <v>-3682.76</v>
          </cell>
          <cell r="AK795">
            <v>-876.71</v>
          </cell>
          <cell r="AL795">
            <v>-1505.04</v>
          </cell>
          <cell r="AM795">
            <v>-2331.2800000000002</v>
          </cell>
          <cell r="AN795">
            <v>-1229.3699999999999</v>
          </cell>
          <cell r="AO795">
            <v>-1020.03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</row>
        <row r="796">
          <cell r="F796" t="str">
            <v>718201020000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</row>
        <row r="797">
          <cell r="F797" t="str">
            <v>718201020011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</row>
        <row r="798">
          <cell r="F798" t="str">
            <v>723104020000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</row>
        <row r="799">
          <cell r="F799" t="str">
            <v>723104020001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</row>
        <row r="800">
          <cell r="F800" t="str">
            <v>723106020000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</row>
        <row r="801">
          <cell r="F801" t="str">
            <v>723106020001</v>
          </cell>
          <cell r="G801">
            <v>-23172911.379999999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-23172911.379999999</v>
          </cell>
          <cell r="Z801">
            <v>-1047450</v>
          </cell>
          <cell r="AA801">
            <v>0</v>
          </cell>
          <cell r="AB801">
            <v>-2925064.17</v>
          </cell>
          <cell r="AC801">
            <v>-207000</v>
          </cell>
          <cell r="AD801">
            <v>-7291327.9000000004</v>
          </cell>
          <cell r="AE801">
            <v>-530340.74</v>
          </cell>
          <cell r="AF801">
            <v>-592179.48</v>
          </cell>
          <cell r="AG801">
            <v>-639000</v>
          </cell>
          <cell r="AH801">
            <v>-1546735.62</v>
          </cell>
          <cell r="AI801">
            <v>-1765724.51</v>
          </cell>
          <cell r="AJ801">
            <v>-1417024.63</v>
          </cell>
          <cell r="AK801">
            <v>-469075.1</v>
          </cell>
          <cell r="AL801">
            <v>-845616.09</v>
          </cell>
          <cell r="AM801">
            <v>-1572579.41</v>
          </cell>
          <cell r="AN801">
            <v>-922916.8</v>
          </cell>
          <cell r="AO801">
            <v>-1400876.93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</row>
        <row r="802">
          <cell r="F802" t="str">
            <v>723106020002</v>
          </cell>
          <cell r="G802">
            <v>-5829764.1900000004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-5829764.1900000004</v>
          </cell>
          <cell r="Z802">
            <v>-91175.39</v>
          </cell>
          <cell r="AA802">
            <v>0</v>
          </cell>
          <cell r="AB802">
            <v>-210532.47</v>
          </cell>
          <cell r="AC802">
            <v>-127727.03</v>
          </cell>
          <cell r="AD802">
            <v>-1473775.38</v>
          </cell>
          <cell r="AE802">
            <v>-67080.27</v>
          </cell>
          <cell r="AF802">
            <v>-152149.57999999999</v>
          </cell>
          <cell r="AG802">
            <v>-319399.61</v>
          </cell>
          <cell r="AH802">
            <v>-416430.76</v>
          </cell>
          <cell r="AI802">
            <v>-748168.99</v>
          </cell>
          <cell r="AJ802">
            <v>-553639.80000000005</v>
          </cell>
          <cell r="AK802">
            <v>-200359.77</v>
          </cell>
          <cell r="AL802">
            <v>-366300.33</v>
          </cell>
          <cell r="AM802">
            <v>-512835.46</v>
          </cell>
          <cell r="AN802">
            <v>-283155.78000000003</v>
          </cell>
          <cell r="AO802">
            <v>-307033.57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</row>
        <row r="803">
          <cell r="F803" t="str">
            <v>723106020010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</row>
        <row r="804">
          <cell r="F804" t="str">
            <v>723106020011</v>
          </cell>
          <cell r="G804">
            <v>-1423.87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-1423.87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-1423.87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</row>
        <row r="805">
          <cell r="F805" t="str">
            <v>738901030210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</row>
        <row r="806">
          <cell r="F806" t="str">
            <v>738901030211</v>
          </cell>
          <cell r="G806">
            <v>-30806.31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-30806.31</v>
          </cell>
          <cell r="Z806">
            <v>0</v>
          </cell>
          <cell r="AA806">
            <v>-30806.31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</row>
        <row r="807">
          <cell r="F807" t="str">
            <v>738901030310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</row>
        <row r="808">
          <cell r="F808" t="str">
            <v>738901030311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</row>
        <row r="809">
          <cell r="F809" t="str">
            <v>738901030510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</row>
        <row r="810">
          <cell r="F810" t="str">
            <v>738901030511</v>
          </cell>
          <cell r="G810">
            <v>-0.97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-0.97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-0.97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</row>
        <row r="811">
          <cell r="F811" t="str">
            <v>738901030910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</row>
        <row r="812">
          <cell r="F812" t="str">
            <v>738901030911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</row>
        <row r="813">
          <cell r="F813" t="str">
            <v>738901031310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</row>
        <row r="814">
          <cell r="F814" t="str">
            <v>738901031311</v>
          </cell>
          <cell r="G814">
            <v>-53966.42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-53966.42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-53966.42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</row>
        <row r="815">
          <cell r="F815" t="str">
            <v>738901031510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</row>
        <row r="816">
          <cell r="F816" t="str">
            <v>738901031511</v>
          </cell>
          <cell r="G816">
            <v>-7200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-7200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-7200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</row>
        <row r="817">
          <cell r="F817" t="str">
            <v>738901032010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</row>
        <row r="818">
          <cell r="F818" t="str">
            <v>738901032011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</row>
        <row r="819">
          <cell r="F819" t="str">
            <v>738901032120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</row>
        <row r="820">
          <cell r="F820" t="str">
            <v>738901032121</v>
          </cell>
          <cell r="G820">
            <v>-137553.14000000001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-137553.14000000001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-178397.64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40844.5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</row>
        <row r="821">
          <cell r="F821" t="str">
            <v>738901033300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</row>
        <row r="822">
          <cell r="F822" t="str">
            <v>738901033311</v>
          </cell>
          <cell r="G822">
            <v>-61985.58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3966263.5</v>
          </cell>
          <cell r="Z822">
            <v>0</v>
          </cell>
          <cell r="AA822">
            <v>0</v>
          </cell>
          <cell r="AB822">
            <v>3966263.5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-4028249.08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-4028249.08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</row>
        <row r="823">
          <cell r="F823" t="str">
            <v>738901033440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</row>
        <row r="824">
          <cell r="F824" t="str">
            <v>738901033441</v>
          </cell>
          <cell r="G824">
            <v>-397471.35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1634814.08</v>
          </cell>
          <cell r="Z824">
            <v>0</v>
          </cell>
          <cell r="AA824">
            <v>0</v>
          </cell>
          <cell r="AB824">
            <v>-15</v>
          </cell>
          <cell r="AC824">
            <v>1634829.08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-2032285.43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-2032285.43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</row>
        <row r="825">
          <cell r="F825" t="str">
            <v>738901033610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</row>
        <row r="826">
          <cell r="F826" t="str">
            <v>738901033611</v>
          </cell>
          <cell r="G826">
            <v>0</v>
          </cell>
          <cell r="H826">
            <v>-414163.75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-414163.75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414163.75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414163.75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</row>
        <row r="827">
          <cell r="F827" t="str">
            <v>738901034410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</row>
        <row r="828">
          <cell r="F828" t="str">
            <v>738901034411</v>
          </cell>
          <cell r="G828">
            <v>-48717.05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-48717.05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-48717.05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</row>
        <row r="829">
          <cell r="F829" t="str">
            <v>738901035110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</row>
        <row r="830">
          <cell r="F830" t="str">
            <v>738901035111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</row>
        <row r="831">
          <cell r="F831" t="str">
            <v>738901035200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</row>
        <row r="832">
          <cell r="F832" t="str">
            <v>738901035210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</row>
        <row r="833">
          <cell r="F833" t="str">
            <v>738901035211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</row>
        <row r="834">
          <cell r="F834" t="str">
            <v>738901035220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</row>
        <row r="835">
          <cell r="F835" t="str">
            <v>738901035221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</row>
        <row r="836">
          <cell r="F836" t="str">
            <v>738901035400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</row>
        <row r="837">
          <cell r="F837" t="str">
            <v>738901035420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</row>
        <row r="838">
          <cell r="F838" t="str">
            <v>738901035421</v>
          </cell>
          <cell r="G838">
            <v>-44648.65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-44648.65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-44931.5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282.85000000000002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</row>
        <row r="839">
          <cell r="F839" t="str">
            <v>738901035500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</row>
        <row r="840">
          <cell r="F840" t="str">
            <v>738901035510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</row>
        <row r="841">
          <cell r="F841" t="str">
            <v>738901035511</v>
          </cell>
          <cell r="G841">
            <v>-245557.87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-245557.87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198.17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-245756.04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</row>
        <row r="842">
          <cell r="F842" t="str">
            <v>738901035520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</row>
        <row r="843">
          <cell r="F843" t="str">
            <v>738901035521</v>
          </cell>
          <cell r="G843">
            <v>-25629.08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-25629.08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-34629.08</v>
          </cell>
          <cell r="AL843">
            <v>0</v>
          </cell>
          <cell r="AM843">
            <v>0</v>
          </cell>
          <cell r="AN843">
            <v>9000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</row>
        <row r="844">
          <cell r="F844" t="str">
            <v>738901035610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</row>
        <row r="845">
          <cell r="F845" t="str">
            <v>738901035611</v>
          </cell>
          <cell r="G845">
            <v>-1391356.16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-1391356.16</v>
          </cell>
          <cell r="Z845">
            <v>0</v>
          </cell>
          <cell r="AA845">
            <v>-643335.93000000005</v>
          </cell>
          <cell r="AB845">
            <v>-154216.16</v>
          </cell>
          <cell r="AC845">
            <v>0</v>
          </cell>
          <cell r="AD845">
            <v>-252570.01</v>
          </cell>
          <cell r="AE845">
            <v>0</v>
          </cell>
          <cell r="AF845">
            <v>0</v>
          </cell>
          <cell r="AG845">
            <v>0</v>
          </cell>
          <cell r="AH845">
            <v>-138317.81</v>
          </cell>
          <cell r="AI845">
            <v>-202916.25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</row>
        <row r="846">
          <cell r="F846" t="str">
            <v>738901035700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</row>
        <row r="847">
          <cell r="F847" t="str">
            <v>738901035710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</row>
        <row r="848">
          <cell r="F848" t="str">
            <v>738901035711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</row>
        <row r="849">
          <cell r="F849" t="str">
            <v>738901035720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</row>
        <row r="850">
          <cell r="F850" t="str">
            <v>738901035721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</row>
        <row r="851">
          <cell r="F851" t="str">
            <v>738901035810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</row>
        <row r="852">
          <cell r="F852" t="str">
            <v>738901035811</v>
          </cell>
          <cell r="G852">
            <v>-73314.559999999998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-73314.559999999998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-73314.559999999998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  <cell r="BD852">
            <v>0</v>
          </cell>
          <cell r="BE852">
            <v>0</v>
          </cell>
          <cell r="BF852">
            <v>0</v>
          </cell>
          <cell r="BG852">
            <v>0</v>
          </cell>
          <cell r="BH852">
            <v>0</v>
          </cell>
        </row>
        <row r="853">
          <cell r="F853" t="str">
            <v>738901035820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</row>
        <row r="854">
          <cell r="F854" t="str">
            <v>738901035821</v>
          </cell>
          <cell r="G854">
            <v>-115423.39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-115423.39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-115423.39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  <cell r="BD854">
            <v>0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</row>
        <row r="855">
          <cell r="F855" t="str">
            <v>738901045010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  <cell r="BD855">
            <v>0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</row>
        <row r="856">
          <cell r="F856" t="str">
            <v>738901045011</v>
          </cell>
          <cell r="G856">
            <v>-139217436.03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-139217436.03</v>
          </cell>
          <cell r="Z856">
            <v>-5417466.6399999997</v>
          </cell>
          <cell r="AA856">
            <v>-4956109.07</v>
          </cell>
          <cell r="AB856">
            <v>-11654545.279999999</v>
          </cell>
          <cell r="AC856">
            <v>-2097820.69</v>
          </cell>
          <cell r="AD856">
            <v>-28942080.989999998</v>
          </cell>
          <cell r="AE856">
            <v>-5012903.0599999996</v>
          </cell>
          <cell r="AF856">
            <v>-5216119.59</v>
          </cell>
          <cell r="AG856">
            <v>-1627077.38</v>
          </cell>
          <cell r="AH856">
            <v>-10320359.220000001</v>
          </cell>
          <cell r="AI856">
            <v>-11702412.41</v>
          </cell>
          <cell r="AJ856">
            <v>-22401331.859999999</v>
          </cell>
          <cell r="AK856">
            <v>-2842236.39</v>
          </cell>
          <cell r="AL856">
            <v>-2707204.32</v>
          </cell>
          <cell r="AM856">
            <v>-17878760.059999999</v>
          </cell>
          <cell r="AN856">
            <v>-3335223.32</v>
          </cell>
          <cell r="AO856">
            <v>-3105785.75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</row>
        <row r="857">
          <cell r="F857" t="str">
            <v>738901045012</v>
          </cell>
          <cell r="G857">
            <v>-812713867.34000003</v>
          </cell>
          <cell r="H857">
            <v>-14449.63</v>
          </cell>
          <cell r="I857">
            <v>-18.53</v>
          </cell>
          <cell r="J857">
            <v>-50</v>
          </cell>
          <cell r="K857">
            <v>-1122.6400000000001</v>
          </cell>
          <cell r="L857">
            <v>-624.6</v>
          </cell>
          <cell r="M857">
            <v>-98.96</v>
          </cell>
          <cell r="N857">
            <v>-511.01</v>
          </cell>
          <cell r="O857">
            <v>-410.39</v>
          </cell>
          <cell r="P857">
            <v>0</v>
          </cell>
          <cell r="Q857">
            <v>-3221.35</v>
          </cell>
          <cell r="R857">
            <v>-4711.87</v>
          </cell>
          <cell r="S857">
            <v>-1521.68</v>
          </cell>
          <cell r="T857">
            <v>0</v>
          </cell>
          <cell r="U857">
            <v>0</v>
          </cell>
          <cell r="V857">
            <v>-1741.59</v>
          </cell>
          <cell r="W857">
            <v>-357.27</v>
          </cell>
          <cell r="X857">
            <v>-59.74</v>
          </cell>
          <cell r="Y857">
            <v>-811336501.32000005</v>
          </cell>
          <cell r="Z857">
            <v>-33209212.809999999</v>
          </cell>
          <cell r="AA857">
            <v>-39433043.600000001</v>
          </cell>
          <cell r="AB857">
            <v>-73101629.230000004</v>
          </cell>
          <cell r="AC857">
            <v>-17562655.68</v>
          </cell>
          <cell r="AD857">
            <v>-219370480.62</v>
          </cell>
          <cell r="AE857">
            <v>-33427859.030000001</v>
          </cell>
          <cell r="AF857">
            <v>-36865971.359999999</v>
          </cell>
          <cell r="AG857">
            <v>-10736223.880000001</v>
          </cell>
          <cell r="AH857">
            <v>-54755383.109999999</v>
          </cell>
          <cell r="AI857">
            <v>-66890761.409999996</v>
          </cell>
          <cell r="AJ857">
            <v>-95570626.519999996</v>
          </cell>
          <cell r="AK857">
            <v>-19404236.75</v>
          </cell>
          <cell r="AL857">
            <v>-28121909.059999999</v>
          </cell>
          <cell r="AM857">
            <v>-34914461.18</v>
          </cell>
          <cell r="AN857">
            <v>-25814748.359999999</v>
          </cell>
          <cell r="AO857">
            <v>-22157298.719999999</v>
          </cell>
          <cell r="AP857">
            <v>-1362916.39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7478.92</v>
          </cell>
          <cell r="AZ857">
            <v>5121.1099999999997</v>
          </cell>
          <cell r="BA857">
            <v>0</v>
          </cell>
          <cell r="BB857">
            <v>0</v>
          </cell>
          <cell r="BC857">
            <v>-1375516.42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</row>
        <row r="858">
          <cell r="F858" t="str">
            <v>738901051400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</row>
        <row r="859">
          <cell r="F859" t="str">
            <v>738901051401</v>
          </cell>
          <cell r="G859">
            <v>-33700.68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-33700.68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-33700.68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</row>
        <row r="860">
          <cell r="F860" t="str">
            <v>738901051420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</row>
        <row r="861">
          <cell r="F861" t="str">
            <v>738901051421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</row>
        <row r="862">
          <cell r="F862" t="str">
            <v>738901051620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</row>
        <row r="863">
          <cell r="F863" t="str">
            <v>738901051621</v>
          </cell>
          <cell r="G863">
            <v>-38850</v>
          </cell>
          <cell r="H863">
            <v>-45000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-45000</v>
          </cell>
          <cell r="W863">
            <v>0</v>
          </cell>
          <cell r="X863">
            <v>0</v>
          </cell>
          <cell r="Y863">
            <v>6150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6150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</row>
        <row r="864">
          <cell r="F864" t="str">
            <v>744301020000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</row>
        <row r="865">
          <cell r="F865" t="str">
            <v>744301020001</v>
          </cell>
          <cell r="G865">
            <v>58.62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58.62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35.770000000000003</v>
          </cell>
          <cell r="AJ865">
            <v>22.85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</row>
        <row r="866">
          <cell r="F866" t="str">
            <v>744301020003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</row>
        <row r="867">
          <cell r="F867" t="str">
            <v>744302020000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</row>
        <row r="868">
          <cell r="F868" t="str">
            <v>744302020010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</row>
        <row r="869">
          <cell r="F869" t="str">
            <v>744302020011</v>
          </cell>
          <cell r="G869">
            <v>6954.2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6954.2</v>
          </cell>
          <cell r="Z869">
            <v>0</v>
          </cell>
          <cell r="AA869">
            <v>0</v>
          </cell>
          <cell r="AB869">
            <v>514.73</v>
          </cell>
          <cell r="AC869">
            <v>0</v>
          </cell>
          <cell r="AD869">
            <v>1714.65</v>
          </cell>
          <cell r="AE869">
            <v>1840.28</v>
          </cell>
          <cell r="AF869">
            <v>0</v>
          </cell>
          <cell r="AG869">
            <v>0</v>
          </cell>
          <cell r="AH869">
            <v>0</v>
          </cell>
          <cell r="AI869">
            <v>629.84</v>
          </cell>
          <cell r="AJ869">
            <v>199.03</v>
          </cell>
          <cell r="AK869">
            <v>1428</v>
          </cell>
          <cell r="AL869">
            <v>0</v>
          </cell>
          <cell r="AM869">
            <v>119.12</v>
          </cell>
          <cell r="AN869">
            <v>0</v>
          </cell>
          <cell r="AO869">
            <v>508.55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</row>
        <row r="870">
          <cell r="F870" t="str">
            <v>744302020012</v>
          </cell>
          <cell r="G870">
            <v>13255.9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13255.9</v>
          </cell>
          <cell r="Z870">
            <v>28.56</v>
          </cell>
          <cell r="AA870">
            <v>0</v>
          </cell>
          <cell r="AB870">
            <v>238.24</v>
          </cell>
          <cell r="AC870">
            <v>416.5</v>
          </cell>
          <cell r="AD870">
            <v>5713.89</v>
          </cell>
          <cell r="AE870">
            <v>0</v>
          </cell>
          <cell r="AF870">
            <v>996.03</v>
          </cell>
          <cell r="AG870">
            <v>0</v>
          </cell>
          <cell r="AH870">
            <v>0</v>
          </cell>
          <cell r="AI870">
            <v>3073.01</v>
          </cell>
          <cell r="AJ870">
            <v>2070.67</v>
          </cell>
          <cell r="AK870">
            <v>0</v>
          </cell>
          <cell r="AL870">
            <v>0</v>
          </cell>
          <cell r="AM870">
            <v>238.24</v>
          </cell>
          <cell r="AN870">
            <v>480.76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</row>
        <row r="871">
          <cell r="F871" t="str">
            <v>744302020013</v>
          </cell>
          <cell r="G871">
            <v>6631.39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6631.39</v>
          </cell>
          <cell r="Z871">
            <v>674.53</v>
          </cell>
          <cell r="AA871">
            <v>0</v>
          </cell>
          <cell r="AB871">
            <v>706.44</v>
          </cell>
          <cell r="AC871">
            <v>334.07</v>
          </cell>
          <cell r="AD871">
            <v>634.29999999999995</v>
          </cell>
          <cell r="AE871">
            <v>186</v>
          </cell>
          <cell r="AF871">
            <v>114.26</v>
          </cell>
          <cell r="AG871">
            <v>0</v>
          </cell>
          <cell r="AH871">
            <v>42.23</v>
          </cell>
          <cell r="AI871">
            <v>351.06</v>
          </cell>
          <cell r="AJ871">
            <v>2507.96</v>
          </cell>
          <cell r="AK871">
            <v>0</v>
          </cell>
          <cell r="AL871">
            <v>0</v>
          </cell>
          <cell r="AM871">
            <v>0</v>
          </cell>
          <cell r="AN871">
            <v>556</v>
          </cell>
          <cell r="AO871">
            <v>524.54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</row>
        <row r="872">
          <cell r="F872" t="str">
            <v>744302020020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</row>
        <row r="873">
          <cell r="F873" t="str">
            <v>744302020021</v>
          </cell>
          <cell r="G873">
            <v>29804.32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29804.32</v>
          </cell>
          <cell r="Z873">
            <v>2918.11</v>
          </cell>
          <cell r="AA873">
            <v>3552</v>
          </cell>
          <cell r="AB873">
            <v>328.83</v>
          </cell>
          <cell r="AC873">
            <v>2380</v>
          </cell>
          <cell r="AD873">
            <v>6171.67</v>
          </cell>
          <cell r="AE873">
            <v>1706.68</v>
          </cell>
          <cell r="AF873">
            <v>537.41</v>
          </cell>
          <cell r="AG873">
            <v>0</v>
          </cell>
          <cell r="AH873">
            <v>730.58</v>
          </cell>
          <cell r="AI873">
            <v>1912.5</v>
          </cell>
          <cell r="AJ873">
            <v>7970.93</v>
          </cell>
          <cell r="AK873">
            <v>0</v>
          </cell>
          <cell r="AL873">
            <v>290</v>
          </cell>
          <cell r="AM873">
            <v>1142.4000000000001</v>
          </cell>
          <cell r="AN873">
            <v>126.38</v>
          </cell>
          <cell r="AO873">
            <v>36.83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</row>
        <row r="874">
          <cell r="F874" t="str">
            <v>745101020000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</row>
        <row r="875">
          <cell r="F875" t="str">
            <v>745101020001</v>
          </cell>
          <cell r="G875">
            <v>2437.8000000000002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2437.8000000000002</v>
          </cell>
          <cell r="Z875">
            <v>0</v>
          </cell>
          <cell r="AA875">
            <v>493.85</v>
          </cell>
          <cell r="AB875">
            <v>0</v>
          </cell>
          <cell r="AC875">
            <v>0</v>
          </cell>
          <cell r="AD875">
            <v>1225.7</v>
          </cell>
          <cell r="AE875">
            <v>331.5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232.05</v>
          </cell>
          <cell r="AK875">
            <v>154.69999999999999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</row>
        <row r="876">
          <cell r="F876" t="str">
            <v>745101020002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0</v>
          </cell>
          <cell r="BF876">
            <v>0</v>
          </cell>
          <cell r="BG876">
            <v>0</v>
          </cell>
          <cell r="BH876">
            <v>0</v>
          </cell>
        </row>
        <row r="877">
          <cell r="F877" t="str">
            <v>745301020000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</row>
        <row r="878">
          <cell r="F878" t="str">
            <v>745301020001</v>
          </cell>
          <cell r="G878">
            <v>22385.72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22385.72</v>
          </cell>
          <cell r="Z878">
            <v>1807.55</v>
          </cell>
          <cell r="AA878">
            <v>804.16</v>
          </cell>
          <cell r="AB878">
            <v>589.08000000000004</v>
          </cell>
          <cell r="AC878">
            <v>0</v>
          </cell>
          <cell r="AD878">
            <v>936.85</v>
          </cell>
          <cell r="AE878">
            <v>256.95</v>
          </cell>
          <cell r="AF878">
            <v>1514.21</v>
          </cell>
          <cell r="AG878">
            <v>233.75</v>
          </cell>
          <cell r="AH878">
            <v>3502.43</v>
          </cell>
          <cell r="AI878">
            <v>3289.92</v>
          </cell>
          <cell r="AJ878">
            <v>2369.38</v>
          </cell>
          <cell r="AK878">
            <v>2635.87</v>
          </cell>
          <cell r="AL878">
            <v>1042.67</v>
          </cell>
          <cell r="AM878">
            <v>638.91999999999996</v>
          </cell>
          <cell r="AN878">
            <v>2401.89</v>
          </cell>
          <cell r="AO878">
            <v>362.09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</row>
        <row r="879">
          <cell r="F879" t="str">
            <v>745301020002</v>
          </cell>
          <cell r="G879">
            <v>10845.48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10845.48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7853.42</v>
          </cell>
          <cell r="AE879">
            <v>623.04</v>
          </cell>
          <cell r="AF879">
            <v>217.48</v>
          </cell>
          <cell r="AG879">
            <v>0</v>
          </cell>
          <cell r="AH879">
            <v>133.75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2017.79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</row>
        <row r="880">
          <cell r="F880" t="str">
            <v>751101020000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</row>
        <row r="881">
          <cell r="F881" t="str">
            <v>751101020001</v>
          </cell>
          <cell r="G881">
            <v>548583.27</v>
          </cell>
          <cell r="H881">
            <v>250.13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250.13</v>
          </cell>
          <cell r="W881">
            <v>0</v>
          </cell>
          <cell r="X881">
            <v>0</v>
          </cell>
          <cell r="Y881">
            <v>548333.14</v>
          </cell>
          <cell r="Z881">
            <v>23311.1</v>
          </cell>
          <cell r="AA881">
            <v>19034.900000000001</v>
          </cell>
          <cell r="AB881">
            <v>67005.59</v>
          </cell>
          <cell r="AC881">
            <v>9959.6299999999992</v>
          </cell>
          <cell r="AD881">
            <v>126051.96</v>
          </cell>
          <cell r="AE881">
            <v>22057.58</v>
          </cell>
          <cell r="AF881">
            <v>50600.7</v>
          </cell>
          <cell r="AG881">
            <v>5976.21</v>
          </cell>
          <cell r="AH881">
            <v>45734.61</v>
          </cell>
          <cell r="AI881">
            <v>67292.05</v>
          </cell>
          <cell r="AJ881">
            <v>35694.629999999997</v>
          </cell>
          <cell r="AK881">
            <v>7121.46</v>
          </cell>
          <cell r="AL881">
            <v>6728.53</v>
          </cell>
          <cell r="AM881">
            <v>43863.69</v>
          </cell>
          <cell r="AN881">
            <v>8438.41</v>
          </cell>
          <cell r="AO881">
            <v>9462.09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</row>
        <row r="882">
          <cell r="F882" t="str">
            <v>751101020002</v>
          </cell>
          <cell r="G882">
            <v>859649.27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859649.27</v>
          </cell>
          <cell r="Z882">
            <v>41470.28</v>
          </cell>
          <cell r="AA882">
            <v>59310.69</v>
          </cell>
          <cell r="AB882">
            <v>113404.36</v>
          </cell>
          <cell r="AC882">
            <v>17375.48</v>
          </cell>
          <cell r="AD882">
            <v>122492.67</v>
          </cell>
          <cell r="AE882">
            <v>32485.62</v>
          </cell>
          <cell r="AF882">
            <v>24838.1</v>
          </cell>
          <cell r="AG882">
            <v>5602.67</v>
          </cell>
          <cell r="AH882">
            <v>65575.070000000007</v>
          </cell>
          <cell r="AI882">
            <v>64496.97</v>
          </cell>
          <cell r="AJ882">
            <v>173762.12</v>
          </cell>
          <cell r="AK882">
            <v>17860.66</v>
          </cell>
          <cell r="AL882">
            <v>10677.33</v>
          </cell>
          <cell r="AM882">
            <v>66297.929999999993</v>
          </cell>
          <cell r="AN882">
            <v>30631.51</v>
          </cell>
          <cell r="AO882">
            <v>13367.81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</row>
        <row r="883">
          <cell r="F883" t="str">
            <v>751101020003</v>
          </cell>
          <cell r="G883">
            <v>648931.43000000005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648931.43000000005</v>
          </cell>
          <cell r="Z883">
            <v>6772.93</v>
          </cell>
          <cell r="AA883">
            <v>312278.34000000003</v>
          </cell>
          <cell r="AB883">
            <v>30725.13</v>
          </cell>
          <cell r="AC883">
            <v>3554.14</v>
          </cell>
          <cell r="AD883">
            <v>103893</v>
          </cell>
          <cell r="AE883">
            <v>47520.800000000003</v>
          </cell>
          <cell r="AF883">
            <v>42481.5</v>
          </cell>
          <cell r="AG883">
            <v>817.01</v>
          </cell>
          <cell r="AH883">
            <v>55276.29</v>
          </cell>
          <cell r="AI883">
            <v>18025.169999999998</v>
          </cell>
          <cell r="AJ883">
            <v>12977.41</v>
          </cell>
          <cell r="AK883">
            <v>-499.3</v>
          </cell>
          <cell r="AL883">
            <v>669.57</v>
          </cell>
          <cell r="AM883">
            <v>7497.49</v>
          </cell>
          <cell r="AN883">
            <v>4246.8599999999997</v>
          </cell>
          <cell r="AO883">
            <v>2695.09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</row>
        <row r="884">
          <cell r="F884" t="str">
            <v>751101020004</v>
          </cell>
          <cell r="G884">
            <v>609915.51</v>
          </cell>
          <cell r="H884">
            <v>64</v>
          </cell>
          <cell r="I884">
            <v>0</v>
          </cell>
          <cell r="J884">
            <v>0</v>
          </cell>
          <cell r="K884">
            <v>0</v>
          </cell>
          <cell r="L884">
            <v>64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609851.51</v>
          </cell>
          <cell r="Z884">
            <v>37001.760000000002</v>
          </cell>
          <cell r="AA884">
            <v>-14651.25</v>
          </cell>
          <cell r="AB884">
            <v>58113</v>
          </cell>
          <cell r="AC884">
            <v>79959.850000000006</v>
          </cell>
          <cell r="AD884">
            <v>169141.22</v>
          </cell>
          <cell r="AE884">
            <v>36438.6</v>
          </cell>
          <cell r="AF884">
            <v>14968.22</v>
          </cell>
          <cell r="AG884">
            <v>5345.8</v>
          </cell>
          <cell r="AH884">
            <v>25156.05</v>
          </cell>
          <cell r="AI884">
            <v>29149.21</v>
          </cell>
          <cell r="AJ884">
            <v>105140.19</v>
          </cell>
          <cell r="AK884">
            <v>42149.38</v>
          </cell>
          <cell r="AL884">
            <v>4196.95</v>
          </cell>
          <cell r="AM884">
            <v>26212.46</v>
          </cell>
          <cell r="AN884">
            <v>8875.4599999999991</v>
          </cell>
          <cell r="AO884">
            <v>-17345.39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</row>
        <row r="885">
          <cell r="F885" t="str">
            <v>751155020000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</row>
        <row r="886">
          <cell r="F886" t="str">
            <v>751155020001</v>
          </cell>
          <cell r="G886">
            <v>194181.58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189482.35</v>
          </cell>
          <cell r="Z886">
            <v>6980.57</v>
          </cell>
          <cell r="AA886">
            <v>9362.0499999999993</v>
          </cell>
          <cell r="AB886">
            <v>21601.57</v>
          </cell>
          <cell r="AC886">
            <v>2906.29</v>
          </cell>
          <cell r="AD886">
            <v>38345.050000000003</v>
          </cell>
          <cell r="AE886">
            <v>9726.32</v>
          </cell>
          <cell r="AF886">
            <v>10314.950000000001</v>
          </cell>
          <cell r="AG886">
            <v>1837.24</v>
          </cell>
          <cell r="AH886">
            <v>15000.6</v>
          </cell>
          <cell r="AI886">
            <v>17281.78</v>
          </cell>
          <cell r="AJ886">
            <v>24886.81</v>
          </cell>
          <cell r="AK886">
            <v>5054.4399999999996</v>
          </cell>
          <cell r="AL886">
            <v>1987.94</v>
          </cell>
          <cell r="AM886">
            <v>7032.06</v>
          </cell>
          <cell r="AN886">
            <v>5913.77</v>
          </cell>
          <cell r="AO886">
            <v>11250.91</v>
          </cell>
          <cell r="AP886">
            <v>4699.2299999999996</v>
          </cell>
          <cell r="AQ886">
            <v>0</v>
          </cell>
          <cell r="AR886">
            <v>0</v>
          </cell>
          <cell r="AS886">
            <v>4699.2299999999996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</row>
        <row r="887">
          <cell r="F887" t="str">
            <v>751155020002</v>
          </cell>
          <cell r="G887">
            <v>3051.99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3051.99</v>
          </cell>
          <cell r="Z887">
            <v>264.33</v>
          </cell>
          <cell r="AA887">
            <v>0</v>
          </cell>
          <cell r="AB887">
            <v>100.78</v>
          </cell>
          <cell r="AC887">
            <v>0</v>
          </cell>
          <cell r="AD887">
            <v>94.58</v>
          </cell>
          <cell r="AE887">
            <v>0</v>
          </cell>
          <cell r="AF887">
            <v>64.510000000000005</v>
          </cell>
          <cell r="AG887">
            <v>1102</v>
          </cell>
          <cell r="AH887">
            <v>63.96</v>
          </cell>
          <cell r="AI887">
            <v>844.6</v>
          </cell>
          <cell r="AJ887">
            <v>-239.11</v>
          </cell>
          <cell r="AK887">
            <v>0</v>
          </cell>
          <cell r="AL887">
            <v>0</v>
          </cell>
          <cell r="AM887">
            <v>756.34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</row>
        <row r="888">
          <cell r="F888" t="str">
            <v>751155020003</v>
          </cell>
          <cell r="G888">
            <v>46766.47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46766.47</v>
          </cell>
          <cell r="Z888">
            <v>2559.9299999999998</v>
          </cell>
          <cell r="AA888">
            <v>34297.769999999997</v>
          </cell>
          <cell r="AB888">
            <v>6184.57</v>
          </cell>
          <cell r="AC888">
            <v>0</v>
          </cell>
          <cell r="AD888">
            <v>27.99</v>
          </cell>
          <cell r="AE888">
            <v>0</v>
          </cell>
          <cell r="AF888">
            <v>645.63</v>
          </cell>
          <cell r="AG888">
            <v>0</v>
          </cell>
          <cell r="AH888">
            <v>0</v>
          </cell>
          <cell r="AI888">
            <v>881.83</v>
          </cell>
          <cell r="AJ888">
            <v>0</v>
          </cell>
          <cell r="AK888">
            <v>0</v>
          </cell>
          <cell r="AL888">
            <v>689.01</v>
          </cell>
          <cell r="AM888">
            <v>0</v>
          </cell>
          <cell r="AN888">
            <v>0</v>
          </cell>
          <cell r="AO888">
            <v>1479.74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</row>
        <row r="889">
          <cell r="F889" t="str">
            <v>751155020004</v>
          </cell>
          <cell r="G889">
            <v>11157.56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11157.56</v>
          </cell>
          <cell r="Z889">
            <v>0</v>
          </cell>
          <cell r="AA889">
            <v>6690.79</v>
          </cell>
          <cell r="AB889">
            <v>0</v>
          </cell>
          <cell r="AC889">
            <v>0</v>
          </cell>
          <cell r="AD889">
            <v>1298.8900000000001</v>
          </cell>
          <cell r="AE889">
            <v>114.67</v>
          </cell>
          <cell r="AF889">
            <v>0</v>
          </cell>
          <cell r="AG889">
            <v>0</v>
          </cell>
          <cell r="AH889">
            <v>138.04</v>
          </cell>
          <cell r="AI889">
            <v>144.87</v>
          </cell>
          <cell r="AJ889">
            <v>0</v>
          </cell>
          <cell r="AK889">
            <v>0</v>
          </cell>
          <cell r="AL889">
            <v>2541.84</v>
          </cell>
          <cell r="AM889">
            <v>0</v>
          </cell>
          <cell r="AN889">
            <v>0</v>
          </cell>
          <cell r="AO889">
            <v>228.46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</row>
        <row r="890">
          <cell r="F890" t="str">
            <v>751401020000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</row>
        <row r="891">
          <cell r="F891" t="str">
            <v>751401020001</v>
          </cell>
          <cell r="G891">
            <v>83590.559999999998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83590.559999999998</v>
          </cell>
          <cell r="Z891">
            <v>8497.07</v>
          </cell>
          <cell r="AA891">
            <v>0</v>
          </cell>
          <cell r="AB891">
            <v>8013.98</v>
          </cell>
          <cell r="AC891">
            <v>0</v>
          </cell>
          <cell r="AD891">
            <v>23944.74</v>
          </cell>
          <cell r="AE891">
            <v>1581.82</v>
          </cell>
          <cell r="AF891">
            <v>6495.07</v>
          </cell>
          <cell r="AG891">
            <v>0</v>
          </cell>
          <cell r="AH891">
            <v>7793.71</v>
          </cell>
          <cell r="AI891">
            <v>11089.27</v>
          </cell>
          <cell r="AJ891">
            <v>48.82</v>
          </cell>
          <cell r="AK891">
            <v>7367.4</v>
          </cell>
          <cell r="AL891">
            <v>2716.73</v>
          </cell>
          <cell r="AM891">
            <v>821.74</v>
          </cell>
          <cell r="AN891">
            <v>2846.9</v>
          </cell>
          <cell r="AO891">
            <v>2373.31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</row>
        <row r="892">
          <cell r="F892" t="str">
            <v>751401020002</v>
          </cell>
          <cell r="G892">
            <v>16353.14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16353.14</v>
          </cell>
          <cell r="Z892">
            <v>548.9</v>
          </cell>
          <cell r="AA892">
            <v>1541.86</v>
          </cell>
          <cell r="AB892">
            <v>868</v>
          </cell>
          <cell r="AC892">
            <v>1578</v>
          </cell>
          <cell r="AD892">
            <v>2842</v>
          </cell>
          <cell r="AE892">
            <v>259</v>
          </cell>
          <cell r="AF892">
            <v>753.5</v>
          </cell>
          <cell r="AG892">
            <v>0</v>
          </cell>
          <cell r="AH892">
            <v>231</v>
          </cell>
          <cell r="AI892">
            <v>1925.5</v>
          </cell>
          <cell r="AJ892">
            <v>526</v>
          </cell>
          <cell r="AK892">
            <v>407.5</v>
          </cell>
          <cell r="AL892">
            <v>1551</v>
          </cell>
          <cell r="AM892">
            <v>2151.7800000000002</v>
          </cell>
          <cell r="AN892">
            <v>510</v>
          </cell>
          <cell r="AO892">
            <v>659.1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</row>
        <row r="893">
          <cell r="F893" t="str">
            <v>751401020003</v>
          </cell>
          <cell r="G893">
            <v>8330.59</v>
          </cell>
          <cell r="H893">
            <v>486.71</v>
          </cell>
          <cell r="I893">
            <v>0</v>
          </cell>
          <cell r="J893">
            <v>486.71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7843.88</v>
          </cell>
          <cell r="Z893">
            <v>884.39</v>
          </cell>
          <cell r="AA893">
            <v>175.01</v>
          </cell>
          <cell r="AB893">
            <v>150.4</v>
          </cell>
          <cell r="AC893">
            <v>0</v>
          </cell>
          <cell r="AD893">
            <v>787.21</v>
          </cell>
          <cell r="AE893">
            <v>199.97</v>
          </cell>
          <cell r="AF893">
            <v>545.13</v>
          </cell>
          <cell r="AG893">
            <v>25.8</v>
          </cell>
          <cell r="AH893">
            <v>281.32</v>
          </cell>
          <cell r="AI893">
            <v>104.16</v>
          </cell>
          <cell r="AJ893">
            <v>3922.4</v>
          </cell>
          <cell r="AK893">
            <v>0</v>
          </cell>
          <cell r="AL893">
            <v>190.19</v>
          </cell>
          <cell r="AM893">
            <v>214.13</v>
          </cell>
          <cell r="AN893">
            <v>68.5</v>
          </cell>
          <cell r="AO893">
            <v>295.27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</row>
        <row r="894">
          <cell r="F894" t="str">
            <v>751701020000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</row>
        <row r="895">
          <cell r="F895" t="str">
            <v>751701020001</v>
          </cell>
          <cell r="G895">
            <v>106197.88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106197.88</v>
          </cell>
          <cell r="Z895">
            <v>15306.43</v>
          </cell>
          <cell r="AA895">
            <v>2259.02</v>
          </cell>
          <cell r="AB895">
            <v>6622.25</v>
          </cell>
          <cell r="AC895">
            <v>0</v>
          </cell>
          <cell r="AD895">
            <v>24167.73</v>
          </cell>
          <cell r="AE895">
            <v>5115.33</v>
          </cell>
          <cell r="AF895">
            <v>9197.3700000000008</v>
          </cell>
          <cell r="AG895">
            <v>657</v>
          </cell>
          <cell r="AH895">
            <v>7141.9</v>
          </cell>
          <cell r="AI895">
            <v>2417.92</v>
          </cell>
          <cell r="AJ895">
            <v>0</v>
          </cell>
          <cell r="AK895">
            <v>1422.37</v>
          </cell>
          <cell r="AL895">
            <v>3080.1</v>
          </cell>
          <cell r="AM895">
            <v>27429.31</v>
          </cell>
          <cell r="AN895">
            <v>0</v>
          </cell>
          <cell r="AO895">
            <v>1381.15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</row>
        <row r="896">
          <cell r="F896" t="str">
            <v>751701020002</v>
          </cell>
          <cell r="G896">
            <v>443142.9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443142.9</v>
          </cell>
          <cell r="Z896">
            <v>15396.64</v>
          </cell>
          <cell r="AA896">
            <v>32826.6</v>
          </cell>
          <cell r="AB896">
            <v>39532.080000000002</v>
          </cell>
          <cell r="AC896">
            <v>1799.4</v>
          </cell>
          <cell r="AD896">
            <v>60096.66</v>
          </cell>
          <cell r="AE896">
            <v>7025.98</v>
          </cell>
          <cell r="AF896">
            <v>24321.53</v>
          </cell>
          <cell r="AG896">
            <v>4536.49</v>
          </cell>
          <cell r="AH896">
            <v>25398.61</v>
          </cell>
          <cell r="AI896">
            <v>32537.41</v>
          </cell>
          <cell r="AJ896">
            <v>101995.63</v>
          </cell>
          <cell r="AK896">
            <v>23892.31</v>
          </cell>
          <cell r="AL896">
            <v>16215.25</v>
          </cell>
          <cell r="AM896">
            <v>32384.41</v>
          </cell>
          <cell r="AN896">
            <v>12244.41</v>
          </cell>
          <cell r="AO896">
            <v>12939.49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</row>
        <row r="897">
          <cell r="F897" t="str">
            <v>751701020003</v>
          </cell>
          <cell r="G897">
            <v>908393.86</v>
          </cell>
          <cell r="H897">
            <v>334.91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334.91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908058.95</v>
          </cell>
          <cell r="Z897">
            <v>47316.13</v>
          </cell>
          <cell r="AA897">
            <v>99504.27</v>
          </cell>
          <cell r="AB897">
            <v>60636.79</v>
          </cell>
          <cell r="AC897">
            <v>19871.52</v>
          </cell>
          <cell r="AD897">
            <v>174640.76</v>
          </cell>
          <cell r="AE897">
            <v>34785.1</v>
          </cell>
          <cell r="AF897">
            <v>18492.71</v>
          </cell>
          <cell r="AG897">
            <v>12998.55</v>
          </cell>
          <cell r="AH897">
            <v>42690.76</v>
          </cell>
          <cell r="AI897">
            <v>34746.6</v>
          </cell>
          <cell r="AJ897">
            <v>194129.88</v>
          </cell>
          <cell r="AK897">
            <v>28752.34</v>
          </cell>
          <cell r="AL897">
            <v>49349.72</v>
          </cell>
          <cell r="AM897">
            <v>20007.18</v>
          </cell>
          <cell r="AN897">
            <v>44489.66</v>
          </cell>
          <cell r="AO897">
            <v>25646.98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</row>
        <row r="898">
          <cell r="F898" t="str">
            <v>751701020004</v>
          </cell>
          <cell r="G898">
            <v>1469168.65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1469168.65</v>
          </cell>
          <cell r="Z898">
            <v>36339.370000000003</v>
          </cell>
          <cell r="AA898">
            <v>148693.12</v>
          </cell>
          <cell r="AB898">
            <v>113970.56</v>
          </cell>
          <cell r="AC898">
            <v>8739.39</v>
          </cell>
          <cell r="AD898">
            <v>347179.21</v>
          </cell>
          <cell r="AE898">
            <v>87741.09</v>
          </cell>
          <cell r="AF898">
            <v>50376.05</v>
          </cell>
          <cell r="AG898">
            <v>0</v>
          </cell>
          <cell r="AH898">
            <v>34175.449999999997</v>
          </cell>
          <cell r="AI898">
            <v>41517.279999999999</v>
          </cell>
          <cell r="AJ898">
            <v>435946.71</v>
          </cell>
          <cell r="AK898">
            <v>34942.17</v>
          </cell>
          <cell r="AL898">
            <v>18586.18</v>
          </cell>
          <cell r="AM898">
            <v>39891.14</v>
          </cell>
          <cell r="AN898">
            <v>47916.7</v>
          </cell>
          <cell r="AO898">
            <v>23154.23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</row>
        <row r="899">
          <cell r="F899" t="str">
            <v>751701020005</v>
          </cell>
          <cell r="G899">
            <v>106950.87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106950.87</v>
          </cell>
          <cell r="Z899">
            <v>1766.76</v>
          </cell>
          <cell r="AA899">
            <v>5308.61</v>
          </cell>
          <cell r="AB899">
            <v>11313.08</v>
          </cell>
          <cell r="AC899">
            <v>0</v>
          </cell>
          <cell r="AD899">
            <v>20345.96</v>
          </cell>
          <cell r="AE899">
            <v>4694.88</v>
          </cell>
          <cell r="AF899">
            <v>4191.62</v>
          </cell>
          <cell r="AG899">
            <v>0</v>
          </cell>
          <cell r="AH899">
            <v>0</v>
          </cell>
          <cell r="AI899">
            <v>0</v>
          </cell>
          <cell r="AJ899">
            <v>54957.14</v>
          </cell>
          <cell r="AK899">
            <v>273.94</v>
          </cell>
          <cell r="AL899">
            <v>0</v>
          </cell>
          <cell r="AM899">
            <v>1895.53</v>
          </cell>
          <cell r="AN899">
            <v>2152.58</v>
          </cell>
          <cell r="AO899">
            <v>50.77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</row>
        <row r="900">
          <cell r="F900" t="str">
            <v>751801020000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</row>
        <row r="901">
          <cell r="F901" t="str">
            <v>751801020001</v>
          </cell>
          <cell r="G901">
            <v>16579978.27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16579978.27</v>
          </cell>
          <cell r="Z901">
            <v>575403.35</v>
          </cell>
          <cell r="AA901">
            <v>903980.32</v>
          </cell>
          <cell r="AB901">
            <v>1329587.3899999999</v>
          </cell>
          <cell r="AC901">
            <v>116728.74</v>
          </cell>
          <cell r="AD901">
            <v>4975641.72</v>
          </cell>
          <cell r="AE901">
            <v>982743.57</v>
          </cell>
          <cell r="AF901">
            <v>755104.67</v>
          </cell>
          <cell r="AG901">
            <v>270373.45</v>
          </cell>
          <cell r="AH901">
            <v>1101635.6499999999</v>
          </cell>
          <cell r="AI901">
            <v>804648.87</v>
          </cell>
          <cell r="AJ901">
            <v>2059155.58</v>
          </cell>
          <cell r="AK901">
            <v>530907.21</v>
          </cell>
          <cell r="AL901">
            <v>444192.81</v>
          </cell>
          <cell r="AM901">
            <v>887536.71</v>
          </cell>
          <cell r="AN901">
            <v>437909.86</v>
          </cell>
          <cell r="AO901">
            <v>404428.37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</row>
        <row r="902">
          <cell r="F902" t="str">
            <v>751801020002</v>
          </cell>
          <cell r="G902">
            <v>84712.71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84712.71</v>
          </cell>
          <cell r="Z902">
            <v>4627.5200000000004</v>
          </cell>
          <cell r="AA902">
            <v>1285.78</v>
          </cell>
          <cell r="AB902">
            <v>10270.94</v>
          </cell>
          <cell r="AC902">
            <v>819.02</v>
          </cell>
          <cell r="AD902">
            <v>24316.080000000002</v>
          </cell>
          <cell r="AE902">
            <v>3394.17</v>
          </cell>
          <cell r="AF902">
            <v>7246.16</v>
          </cell>
          <cell r="AG902">
            <v>1512.04</v>
          </cell>
          <cell r="AH902">
            <v>5845.66</v>
          </cell>
          <cell r="AI902">
            <v>8241.08</v>
          </cell>
          <cell r="AJ902">
            <v>840.14</v>
          </cell>
          <cell r="AK902">
            <v>3658.39</v>
          </cell>
          <cell r="AL902">
            <v>4712.38</v>
          </cell>
          <cell r="AM902">
            <v>2317.36</v>
          </cell>
          <cell r="AN902">
            <v>2993.01</v>
          </cell>
          <cell r="AO902">
            <v>2632.98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</row>
        <row r="903">
          <cell r="F903" t="str">
            <v>751801020003</v>
          </cell>
          <cell r="G903">
            <v>15141.48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15141.48</v>
          </cell>
          <cell r="Z903">
            <v>1870.93</v>
          </cell>
          <cell r="AA903">
            <v>0</v>
          </cell>
          <cell r="AB903">
            <v>565.26</v>
          </cell>
          <cell r="AC903">
            <v>118.76</v>
          </cell>
          <cell r="AD903">
            <v>261.87</v>
          </cell>
          <cell r="AE903">
            <v>1284.9100000000001</v>
          </cell>
          <cell r="AF903">
            <v>1500</v>
          </cell>
          <cell r="AG903">
            <v>1013.85</v>
          </cell>
          <cell r="AH903">
            <v>131.38999999999999</v>
          </cell>
          <cell r="AI903">
            <v>910.2</v>
          </cell>
          <cell r="AJ903">
            <v>296.31</v>
          </cell>
          <cell r="AK903">
            <v>1399.44</v>
          </cell>
          <cell r="AL903">
            <v>481.95</v>
          </cell>
          <cell r="AM903">
            <v>5069.76</v>
          </cell>
          <cell r="AN903">
            <v>207.06</v>
          </cell>
          <cell r="AO903">
            <v>29.79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</row>
        <row r="904">
          <cell r="F904" t="str">
            <v>751855020000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</row>
        <row r="905">
          <cell r="F905" t="str">
            <v>751855020001</v>
          </cell>
          <cell r="G905">
            <v>23377.96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23377.96</v>
          </cell>
          <cell r="Z905">
            <v>0</v>
          </cell>
          <cell r="AA905">
            <v>0</v>
          </cell>
          <cell r="AB905">
            <v>2898.57</v>
          </cell>
          <cell r="AC905">
            <v>0</v>
          </cell>
          <cell r="AD905">
            <v>16948.810000000001</v>
          </cell>
          <cell r="AE905">
            <v>17.850000000000001</v>
          </cell>
          <cell r="AF905">
            <v>188.1</v>
          </cell>
          <cell r="AG905">
            <v>0</v>
          </cell>
          <cell r="AH905">
            <v>671.14</v>
          </cell>
          <cell r="AI905">
            <v>428.19</v>
          </cell>
          <cell r="AJ905">
            <v>0</v>
          </cell>
          <cell r="AK905">
            <v>742.56</v>
          </cell>
          <cell r="AL905">
            <v>0</v>
          </cell>
          <cell r="AM905">
            <v>0</v>
          </cell>
          <cell r="AN905">
            <v>1482.74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</row>
        <row r="906">
          <cell r="F906" t="str">
            <v>751901020000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</row>
        <row r="907">
          <cell r="F907" t="str">
            <v>751901020010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</row>
        <row r="908">
          <cell r="F908" t="str">
            <v>751901020011</v>
          </cell>
          <cell r="G908">
            <v>41489.660000000003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41489.660000000003</v>
          </cell>
          <cell r="Z908">
            <v>0</v>
          </cell>
          <cell r="AA908">
            <v>0</v>
          </cell>
          <cell r="AB908">
            <v>268.60000000000002</v>
          </cell>
          <cell r="AC908">
            <v>0</v>
          </cell>
          <cell r="AD908">
            <v>41221.06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</row>
        <row r="909">
          <cell r="F909" t="str">
            <v>751901020012</v>
          </cell>
          <cell r="G909">
            <v>741.78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741.78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1204.05</v>
          </cell>
          <cell r="AF909">
            <v>494.94</v>
          </cell>
          <cell r="AG909">
            <v>0</v>
          </cell>
          <cell r="AH909">
            <v>0</v>
          </cell>
          <cell r="AI909">
            <v>-957.21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</row>
        <row r="910">
          <cell r="F910" t="str">
            <v>751901020020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</row>
        <row r="911">
          <cell r="F911" t="str">
            <v>751901020021</v>
          </cell>
          <cell r="G911">
            <v>9126.1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9126.1</v>
          </cell>
          <cell r="Z911">
            <v>0</v>
          </cell>
          <cell r="AA911">
            <v>1585.36</v>
          </cell>
          <cell r="AB911">
            <v>1058.8800000000001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1530.88</v>
          </cell>
          <cell r="AI911">
            <v>306.39999999999998</v>
          </cell>
          <cell r="AJ911">
            <v>4456.47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188.11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  <cell r="BD911">
            <v>0</v>
          </cell>
          <cell r="BE911">
            <v>0</v>
          </cell>
          <cell r="BF911">
            <v>0</v>
          </cell>
          <cell r="BG911">
            <v>0</v>
          </cell>
          <cell r="BH911">
            <v>0</v>
          </cell>
        </row>
        <row r="912">
          <cell r="F912" t="str">
            <v>751901020022</v>
          </cell>
          <cell r="G912">
            <v>116527.01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116527.01</v>
          </cell>
          <cell r="Z912">
            <v>1680.71</v>
          </cell>
          <cell r="AA912">
            <v>64366.69</v>
          </cell>
          <cell r="AB912">
            <v>8776.74</v>
          </cell>
          <cell r="AC912">
            <v>0</v>
          </cell>
          <cell r="AD912">
            <v>17460.939999999999</v>
          </cell>
          <cell r="AE912">
            <v>46.95</v>
          </cell>
          <cell r="AF912">
            <v>5998.56</v>
          </cell>
          <cell r="AG912">
            <v>0</v>
          </cell>
          <cell r="AH912">
            <v>5131.6000000000004</v>
          </cell>
          <cell r="AI912">
            <v>12197.13</v>
          </cell>
          <cell r="AJ912">
            <v>-3987.53</v>
          </cell>
          <cell r="AK912">
            <v>241.63</v>
          </cell>
          <cell r="AL912">
            <v>1399.17</v>
          </cell>
          <cell r="AM912">
            <v>1620.01</v>
          </cell>
          <cell r="AN912">
            <v>1426.82</v>
          </cell>
          <cell r="AO912">
            <v>167.59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0</v>
          </cell>
          <cell r="BD912">
            <v>0</v>
          </cell>
          <cell r="BE912">
            <v>0</v>
          </cell>
          <cell r="BF912">
            <v>0</v>
          </cell>
          <cell r="BG912">
            <v>0</v>
          </cell>
          <cell r="BH912">
            <v>0</v>
          </cell>
        </row>
        <row r="913">
          <cell r="F913" t="str">
            <v>751901020030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0</v>
          </cell>
          <cell r="BD913">
            <v>0</v>
          </cell>
          <cell r="BE913">
            <v>0</v>
          </cell>
          <cell r="BF913">
            <v>0</v>
          </cell>
          <cell r="BG913">
            <v>0</v>
          </cell>
          <cell r="BH913">
            <v>0</v>
          </cell>
        </row>
        <row r="914">
          <cell r="F914" t="str">
            <v>751901020031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  <cell r="BD914">
            <v>0</v>
          </cell>
          <cell r="BE914">
            <v>0</v>
          </cell>
          <cell r="BF914">
            <v>0</v>
          </cell>
          <cell r="BG914">
            <v>0</v>
          </cell>
          <cell r="BH914">
            <v>0</v>
          </cell>
        </row>
        <row r="915">
          <cell r="F915" t="str">
            <v>751901020032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  <cell r="BD915">
            <v>0</v>
          </cell>
          <cell r="BE915">
            <v>0</v>
          </cell>
          <cell r="BF915">
            <v>0</v>
          </cell>
          <cell r="BG915">
            <v>0</v>
          </cell>
          <cell r="BH915">
            <v>0</v>
          </cell>
        </row>
        <row r="916">
          <cell r="F916" t="str">
            <v>752501020000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</row>
        <row r="917">
          <cell r="F917" t="str">
            <v>752501020001</v>
          </cell>
          <cell r="G917">
            <v>6432.9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6432.9</v>
          </cell>
          <cell r="Z917">
            <v>0</v>
          </cell>
          <cell r="AA917">
            <v>12.6</v>
          </cell>
          <cell r="AB917">
            <v>0</v>
          </cell>
          <cell r="AC917">
            <v>0</v>
          </cell>
          <cell r="AD917">
            <v>90</v>
          </cell>
          <cell r="AE917">
            <v>231</v>
          </cell>
          <cell r="AF917">
            <v>0</v>
          </cell>
          <cell r="AG917">
            <v>0</v>
          </cell>
          <cell r="AH917">
            <v>297.5</v>
          </cell>
          <cell r="AI917">
            <v>5735</v>
          </cell>
          <cell r="AJ917">
            <v>0</v>
          </cell>
          <cell r="AK917">
            <v>0</v>
          </cell>
          <cell r="AL917">
            <v>2</v>
          </cell>
          <cell r="AM917">
            <v>0</v>
          </cell>
          <cell r="AN917">
            <v>64.8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0</v>
          </cell>
          <cell r="BD917">
            <v>0</v>
          </cell>
          <cell r="BE917">
            <v>0</v>
          </cell>
          <cell r="BF917">
            <v>0</v>
          </cell>
          <cell r="BG917">
            <v>0</v>
          </cell>
          <cell r="BH917">
            <v>0</v>
          </cell>
        </row>
        <row r="918">
          <cell r="F918" t="str">
            <v>752501020002</v>
          </cell>
          <cell r="G918">
            <v>821784.61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821670.91</v>
          </cell>
          <cell r="Z918">
            <v>19308.560000000001</v>
          </cell>
          <cell r="AA918">
            <v>80029.25</v>
          </cell>
          <cell r="AB918">
            <v>99343.86</v>
          </cell>
          <cell r="AC918">
            <v>12512.28</v>
          </cell>
          <cell r="AD918">
            <v>147031.54</v>
          </cell>
          <cell r="AE918">
            <v>29961.16</v>
          </cell>
          <cell r="AF918">
            <v>27641.200000000001</v>
          </cell>
          <cell r="AG918">
            <v>4181.66</v>
          </cell>
          <cell r="AH918">
            <v>82757.429999999993</v>
          </cell>
          <cell r="AI918">
            <v>98383.41</v>
          </cell>
          <cell r="AJ918">
            <v>88418.55</v>
          </cell>
          <cell r="AK918">
            <v>26343.23</v>
          </cell>
          <cell r="AL918">
            <v>26515.1</v>
          </cell>
          <cell r="AM918">
            <v>27558.66</v>
          </cell>
          <cell r="AN918">
            <v>38247.64</v>
          </cell>
          <cell r="AO918">
            <v>13437.38</v>
          </cell>
          <cell r="AP918">
            <v>113.7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113.7</v>
          </cell>
          <cell r="AZ918">
            <v>0</v>
          </cell>
          <cell r="BA918">
            <v>0</v>
          </cell>
          <cell r="BB918">
            <v>0</v>
          </cell>
          <cell r="BC918">
            <v>0</v>
          </cell>
          <cell r="BD918">
            <v>0</v>
          </cell>
          <cell r="BE918">
            <v>0</v>
          </cell>
          <cell r="BF918">
            <v>0</v>
          </cell>
          <cell r="BG918">
            <v>0</v>
          </cell>
          <cell r="BH918">
            <v>0</v>
          </cell>
        </row>
        <row r="919">
          <cell r="F919" t="str">
            <v>752555020000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0</v>
          </cell>
          <cell r="AX919">
            <v>0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0</v>
          </cell>
          <cell r="BD919">
            <v>0</v>
          </cell>
          <cell r="BE919">
            <v>0</v>
          </cell>
          <cell r="BF919">
            <v>0</v>
          </cell>
          <cell r="BG919">
            <v>0</v>
          </cell>
          <cell r="BH919">
            <v>0</v>
          </cell>
        </row>
        <row r="920">
          <cell r="F920" t="str">
            <v>752555020001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</row>
        <row r="921">
          <cell r="F921" t="str">
            <v>752555020002</v>
          </cell>
          <cell r="G921">
            <v>11710.44</v>
          </cell>
          <cell r="H921">
            <v>170.6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170.6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11539.84</v>
          </cell>
          <cell r="Z921">
            <v>496.7</v>
          </cell>
          <cell r="AA921">
            <v>165.63</v>
          </cell>
          <cell r="AB921">
            <v>1671.3</v>
          </cell>
          <cell r="AC921">
            <v>132</v>
          </cell>
          <cell r="AD921">
            <v>1294.9000000000001</v>
          </cell>
          <cell r="AE921">
            <v>67.5</v>
          </cell>
          <cell r="AF921">
            <v>2289</v>
          </cell>
          <cell r="AG921">
            <v>220.56</v>
          </cell>
          <cell r="AH921">
            <v>505.5</v>
          </cell>
          <cell r="AI921">
            <v>1791.75</v>
          </cell>
          <cell r="AJ921">
            <v>1058.4000000000001</v>
          </cell>
          <cell r="AK921">
            <v>714.3</v>
          </cell>
          <cell r="AL921">
            <v>231.9</v>
          </cell>
          <cell r="AM921">
            <v>519.6</v>
          </cell>
          <cell r="AN921">
            <v>0</v>
          </cell>
          <cell r="AO921">
            <v>380.8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0</v>
          </cell>
          <cell r="BD921">
            <v>0</v>
          </cell>
          <cell r="BE921">
            <v>0</v>
          </cell>
          <cell r="BF921">
            <v>0</v>
          </cell>
          <cell r="BG921">
            <v>0</v>
          </cell>
          <cell r="BH921">
            <v>0</v>
          </cell>
        </row>
        <row r="922">
          <cell r="F922" t="str">
            <v>752601020000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  <cell r="BD922">
            <v>0</v>
          </cell>
          <cell r="BE922">
            <v>0</v>
          </cell>
          <cell r="BF922">
            <v>0</v>
          </cell>
          <cell r="BG922">
            <v>0</v>
          </cell>
          <cell r="BH922">
            <v>0</v>
          </cell>
        </row>
        <row r="923">
          <cell r="F923" t="str">
            <v>752601020001</v>
          </cell>
          <cell r="G923">
            <v>1565997.99</v>
          </cell>
          <cell r="H923">
            <v>989.39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996.08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-6.69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1565008.6</v>
          </cell>
          <cell r="Z923">
            <v>88756.49</v>
          </cell>
          <cell r="AA923">
            <v>28920.85</v>
          </cell>
          <cell r="AB923">
            <v>280140.43</v>
          </cell>
          <cell r="AC923">
            <v>26088.39</v>
          </cell>
          <cell r="AD923">
            <v>228489.46</v>
          </cell>
          <cell r="AE923">
            <v>45207.47</v>
          </cell>
          <cell r="AF923">
            <v>34223.339999999997</v>
          </cell>
          <cell r="AG923">
            <v>10629.17</v>
          </cell>
          <cell r="AH923">
            <v>57320.31</v>
          </cell>
          <cell r="AI923">
            <v>65940.899999999994</v>
          </cell>
          <cell r="AJ923">
            <v>243993.76</v>
          </cell>
          <cell r="AK923">
            <v>82670.61</v>
          </cell>
          <cell r="AL923">
            <v>52239.19</v>
          </cell>
          <cell r="AM923">
            <v>156167.32</v>
          </cell>
          <cell r="AN923">
            <v>72072.77</v>
          </cell>
          <cell r="AO923">
            <v>92148.14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  <cell r="BD923">
            <v>0</v>
          </cell>
          <cell r="BE923">
            <v>0</v>
          </cell>
          <cell r="BF923">
            <v>0</v>
          </cell>
          <cell r="BG923">
            <v>0</v>
          </cell>
          <cell r="BH923">
            <v>0</v>
          </cell>
        </row>
        <row r="924">
          <cell r="F924" t="str">
            <v>752601020002</v>
          </cell>
          <cell r="G924">
            <v>16478.59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16478.59</v>
          </cell>
          <cell r="Z924">
            <v>0</v>
          </cell>
          <cell r="AA924">
            <v>5952.83</v>
          </cell>
          <cell r="AB924">
            <v>0</v>
          </cell>
          <cell r="AC924">
            <v>0</v>
          </cell>
          <cell r="AD924">
            <v>4512.84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600.89</v>
          </cell>
          <cell r="AJ924">
            <v>4509.47</v>
          </cell>
          <cell r="AK924">
            <v>321.11</v>
          </cell>
          <cell r="AL924">
            <v>0</v>
          </cell>
          <cell r="AM924">
            <v>581.45000000000005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0</v>
          </cell>
          <cell r="BD924">
            <v>0</v>
          </cell>
          <cell r="BE924">
            <v>0</v>
          </cell>
          <cell r="BF924">
            <v>0</v>
          </cell>
          <cell r="BG924">
            <v>0</v>
          </cell>
          <cell r="BH924">
            <v>0</v>
          </cell>
        </row>
        <row r="925">
          <cell r="F925" t="str">
            <v>752601020003</v>
          </cell>
          <cell r="G925">
            <v>161628.51</v>
          </cell>
          <cell r="H925">
            <v>154.69999999999999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154.69999999999999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161473.81</v>
          </cell>
          <cell r="Z925">
            <v>19230.34</v>
          </cell>
          <cell r="AA925">
            <v>3260.76</v>
          </cell>
          <cell r="AB925">
            <v>21670.57</v>
          </cell>
          <cell r="AC925">
            <v>1976.17</v>
          </cell>
          <cell r="AD925">
            <v>51358.69</v>
          </cell>
          <cell r="AE925">
            <v>1741.19</v>
          </cell>
          <cell r="AF925">
            <v>1071</v>
          </cell>
          <cell r="AG925">
            <v>202.3</v>
          </cell>
          <cell r="AH925">
            <v>1488.76</v>
          </cell>
          <cell r="AI925">
            <v>4977.25</v>
          </cell>
          <cell r="AJ925">
            <v>26194.58</v>
          </cell>
          <cell r="AK925">
            <v>3543.06</v>
          </cell>
          <cell r="AL925">
            <v>3644.73</v>
          </cell>
          <cell r="AM925">
            <v>12416.96</v>
          </cell>
          <cell r="AN925">
            <v>3504.87</v>
          </cell>
          <cell r="AO925">
            <v>5192.58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0</v>
          </cell>
          <cell r="BD925">
            <v>0</v>
          </cell>
          <cell r="BE925">
            <v>0</v>
          </cell>
          <cell r="BF925">
            <v>0</v>
          </cell>
          <cell r="BG925">
            <v>0</v>
          </cell>
          <cell r="BH925">
            <v>0</v>
          </cell>
        </row>
        <row r="926">
          <cell r="F926" t="str">
            <v>752601020004</v>
          </cell>
          <cell r="G926">
            <v>132238.1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132238.1</v>
          </cell>
          <cell r="Z926">
            <v>5095.45</v>
          </cell>
          <cell r="AA926">
            <v>0</v>
          </cell>
          <cell r="AB926">
            <v>6837.4</v>
          </cell>
          <cell r="AC926">
            <v>1476.08</v>
          </cell>
          <cell r="AD926">
            <v>57842.17</v>
          </cell>
          <cell r="AE926">
            <v>5048.47</v>
          </cell>
          <cell r="AF926">
            <v>540.6</v>
          </cell>
          <cell r="AG926">
            <v>8.5</v>
          </cell>
          <cell r="AH926">
            <v>25487.71</v>
          </cell>
          <cell r="AI926">
            <v>8142.38</v>
          </cell>
          <cell r="AJ926">
            <v>18659.12</v>
          </cell>
          <cell r="AK926">
            <v>978.37</v>
          </cell>
          <cell r="AL926">
            <v>18.329999999999998</v>
          </cell>
          <cell r="AM926">
            <v>613.85</v>
          </cell>
          <cell r="AN926">
            <v>0</v>
          </cell>
          <cell r="AO926">
            <v>1489.67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0</v>
          </cell>
          <cell r="BD926">
            <v>0</v>
          </cell>
          <cell r="BE926">
            <v>0</v>
          </cell>
          <cell r="BF926">
            <v>0</v>
          </cell>
          <cell r="BG926">
            <v>0</v>
          </cell>
          <cell r="BH926">
            <v>0</v>
          </cell>
        </row>
        <row r="927">
          <cell r="F927" t="str">
            <v>752601020005</v>
          </cell>
          <cell r="G927">
            <v>20.82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20.82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-0.17</v>
          </cell>
          <cell r="AE927">
            <v>0</v>
          </cell>
          <cell r="AF927">
            <v>5</v>
          </cell>
          <cell r="AG927">
            <v>0</v>
          </cell>
          <cell r="AH927">
            <v>0</v>
          </cell>
          <cell r="AI927">
            <v>0</v>
          </cell>
          <cell r="AJ927">
            <v>13.91</v>
          </cell>
          <cell r="AK927">
            <v>2.08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0</v>
          </cell>
          <cell r="BD927">
            <v>0</v>
          </cell>
          <cell r="BE927">
            <v>0</v>
          </cell>
          <cell r="BF927">
            <v>0</v>
          </cell>
          <cell r="BG927">
            <v>0</v>
          </cell>
          <cell r="BH927">
            <v>0</v>
          </cell>
        </row>
        <row r="928">
          <cell r="F928" t="str">
            <v>752602020010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0</v>
          </cell>
          <cell r="BD928">
            <v>0</v>
          </cell>
          <cell r="BE928">
            <v>0</v>
          </cell>
          <cell r="BF928">
            <v>0</v>
          </cell>
          <cell r="BG928">
            <v>0</v>
          </cell>
          <cell r="BH928">
            <v>0</v>
          </cell>
        </row>
        <row r="929">
          <cell r="F929" t="str">
            <v>752602020011</v>
          </cell>
          <cell r="G929">
            <v>130554.29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130554.29</v>
          </cell>
          <cell r="Z929">
            <v>421</v>
          </cell>
          <cell r="AA929">
            <v>63308</v>
          </cell>
          <cell r="AB929">
            <v>7923.43</v>
          </cell>
          <cell r="AC929">
            <v>0</v>
          </cell>
          <cell r="AD929">
            <v>22669.98</v>
          </cell>
          <cell r="AE929">
            <v>600</v>
          </cell>
          <cell r="AF929">
            <v>0</v>
          </cell>
          <cell r="AG929">
            <v>0</v>
          </cell>
          <cell r="AH929">
            <v>0</v>
          </cell>
          <cell r="AI929">
            <v>841.33</v>
          </cell>
          <cell r="AJ929">
            <v>2684.64</v>
          </cell>
          <cell r="AK929">
            <v>0</v>
          </cell>
          <cell r="AL929">
            <v>0</v>
          </cell>
          <cell r="AM929">
            <v>0</v>
          </cell>
          <cell r="AN929">
            <v>1619.59</v>
          </cell>
          <cell r="AO929">
            <v>30486.32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0</v>
          </cell>
          <cell r="BD929">
            <v>0</v>
          </cell>
          <cell r="BE929">
            <v>0</v>
          </cell>
          <cell r="BF929">
            <v>0</v>
          </cell>
          <cell r="BG929">
            <v>0</v>
          </cell>
          <cell r="BH929">
            <v>0</v>
          </cell>
        </row>
        <row r="930">
          <cell r="F930" t="str">
            <v>752602020020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0</v>
          </cell>
          <cell r="BD930">
            <v>0</v>
          </cell>
          <cell r="BE930">
            <v>0</v>
          </cell>
          <cell r="BF930">
            <v>0</v>
          </cell>
          <cell r="BG930">
            <v>0</v>
          </cell>
          <cell r="BH930">
            <v>0</v>
          </cell>
        </row>
        <row r="931">
          <cell r="F931" t="str">
            <v>752602020021</v>
          </cell>
          <cell r="G931">
            <v>258519.08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258519.08</v>
          </cell>
          <cell r="Z931">
            <v>3912.43</v>
          </cell>
          <cell r="AA931">
            <v>24037.24</v>
          </cell>
          <cell r="AB931">
            <v>26939.29</v>
          </cell>
          <cell r="AC931">
            <v>21180.6</v>
          </cell>
          <cell r="AD931">
            <v>121873.3</v>
          </cell>
          <cell r="AE931">
            <v>26065.360000000001</v>
          </cell>
          <cell r="AF931">
            <v>17724.490000000002</v>
          </cell>
          <cell r="AG931">
            <v>475.41</v>
          </cell>
          <cell r="AH931">
            <v>285.19</v>
          </cell>
          <cell r="AI931">
            <v>3366.4</v>
          </cell>
          <cell r="AJ931">
            <v>11588.88</v>
          </cell>
          <cell r="AK931">
            <v>0</v>
          </cell>
          <cell r="AL931">
            <v>207</v>
          </cell>
          <cell r="AM931">
            <v>0</v>
          </cell>
          <cell r="AN931">
            <v>192</v>
          </cell>
          <cell r="AO931">
            <v>671.49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0</v>
          </cell>
          <cell r="BD931">
            <v>0</v>
          </cell>
          <cell r="BE931">
            <v>0</v>
          </cell>
          <cell r="BF931">
            <v>0</v>
          </cell>
          <cell r="BG931">
            <v>0</v>
          </cell>
          <cell r="BH931">
            <v>0</v>
          </cell>
        </row>
        <row r="932">
          <cell r="F932" t="str">
            <v>752602020030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0</v>
          </cell>
          <cell r="BD932">
            <v>0</v>
          </cell>
          <cell r="BE932">
            <v>0</v>
          </cell>
          <cell r="BF932">
            <v>0</v>
          </cell>
          <cell r="BG932">
            <v>0</v>
          </cell>
          <cell r="BH932">
            <v>0</v>
          </cell>
        </row>
        <row r="933">
          <cell r="F933" t="str">
            <v>752602020031</v>
          </cell>
          <cell r="G933">
            <v>520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520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520</v>
          </cell>
          <cell r="BD933">
            <v>0</v>
          </cell>
          <cell r="BE933">
            <v>0</v>
          </cell>
          <cell r="BF933">
            <v>0</v>
          </cell>
          <cell r="BG933">
            <v>0</v>
          </cell>
          <cell r="BH933">
            <v>0</v>
          </cell>
        </row>
        <row r="934">
          <cell r="F934" t="str">
            <v>752602020032</v>
          </cell>
          <cell r="G934">
            <v>1050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1050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1050</v>
          </cell>
          <cell r="BD934">
            <v>0</v>
          </cell>
          <cell r="BE934">
            <v>0</v>
          </cell>
          <cell r="BF934">
            <v>0</v>
          </cell>
          <cell r="BG934">
            <v>0</v>
          </cell>
          <cell r="BH934">
            <v>0</v>
          </cell>
        </row>
        <row r="935">
          <cell r="F935" t="str">
            <v>752602020033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0</v>
          </cell>
          <cell r="BD935">
            <v>0</v>
          </cell>
          <cell r="BE935">
            <v>0</v>
          </cell>
          <cell r="BF935">
            <v>0</v>
          </cell>
          <cell r="BG935">
            <v>0</v>
          </cell>
          <cell r="BH935">
            <v>0</v>
          </cell>
        </row>
        <row r="936">
          <cell r="F936" t="str">
            <v>752602020034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0</v>
          </cell>
          <cell r="BD936">
            <v>0</v>
          </cell>
          <cell r="BE936">
            <v>0</v>
          </cell>
          <cell r="BF936">
            <v>0</v>
          </cell>
          <cell r="BG936">
            <v>0</v>
          </cell>
          <cell r="BH936">
            <v>0</v>
          </cell>
        </row>
        <row r="937">
          <cell r="F937" t="str">
            <v>752701020000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  <cell r="BD937">
            <v>0</v>
          </cell>
          <cell r="BE937">
            <v>0</v>
          </cell>
          <cell r="BF937">
            <v>0</v>
          </cell>
          <cell r="BG937">
            <v>0</v>
          </cell>
          <cell r="BH937">
            <v>0</v>
          </cell>
        </row>
        <row r="938">
          <cell r="F938" t="str">
            <v>752701020001</v>
          </cell>
          <cell r="G938">
            <v>221568.93</v>
          </cell>
          <cell r="H938">
            <v>1001.7</v>
          </cell>
          <cell r="I938">
            <v>211.2</v>
          </cell>
          <cell r="J938">
            <v>0</v>
          </cell>
          <cell r="K938">
            <v>26.4</v>
          </cell>
          <cell r="L938">
            <v>60</v>
          </cell>
          <cell r="M938">
            <v>0</v>
          </cell>
          <cell r="N938">
            <v>159.9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60.6</v>
          </cell>
          <cell r="W938">
            <v>0</v>
          </cell>
          <cell r="X938">
            <v>483.6</v>
          </cell>
          <cell r="Y938">
            <v>220358.03</v>
          </cell>
          <cell r="Z938">
            <v>12713.18</v>
          </cell>
          <cell r="AA938">
            <v>6349.53</v>
          </cell>
          <cell r="AB938">
            <v>22676.25</v>
          </cell>
          <cell r="AC938">
            <v>1996.95</v>
          </cell>
          <cell r="AD938">
            <v>49888.03</v>
          </cell>
          <cell r="AE938">
            <v>9312.0400000000009</v>
          </cell>
          <cell r="AF938">
            <v>16170.39</v>
          </cell>
          <cell r="AG938">
            <v>2041.26</v>
          </cell>
          <cell r="AH938">
            <v>14748.15</v>
          </cell>
          <cell r="AI938">
            <v>21617.39</v>
          </cell>
          <cell r="AJ938">
            <v>11101.87</v>
          </cell>
          <cell r="AK938">
            <v>13826.2</v>
          </cell>
          <cell r="AL938">
            <v>10668.79</v>
          </cell>
          <cell r="AM938">
            <v>11713.13</v>
          </cell>
          <cell r="AN938">
            <v>6297.65</v>
          </cell>
          <cell r="AO938">
            <v>9237.2199999999993</v>
          </cell>
          <cell r="AP938">
            <v>209.2</v>
          </cell>
          <cell r="AQ938">
            <v>209.2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0</v>
          </cell>
          <cell r="BD938">
            <v>0</v>
          </cell>
          <cell r="BE938">
            <v>0</v>
          </cell>
          <cell r="BF938">
            <v>0</v>
          </cell>
          <cell r="BG938">
            <v>0</v>
          </cell>
          <cell r="BH938">
            <v>0</v>
          </cell>
        </row>
        <row r="939">
          <cell r="F939" t="str">
            <v>752703020000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  <cell r="BD939">
            <v>0</v>
          </cell>
          <cell r="BE939">
            <v>0</v>
          </cell>
          <cell r="BF939">
            <v>0</v>
          </cell>
          <cell r="BG939">
            <v>0</v>
          </cell>
          <cell r="BH939">
            <v>0</v>
          </cell>
        </row>
        <row r="940">
          <cell r="F940" t="str">
            <v>752703020001</v>
          </cell>
          <cell r="G940">
            <v>36455.17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36455.17</v>
          </cell>
          <cell r="Z940">
            <v>1420.15</v>
          </cell>
          <cell r="AA940">
            <v>366.4</v>
          </cell>
          <cell r="AB940">
            <v>3923.4</v>
          </cell>
          <cell r="AC940">
            <v>2068.3000000000002</v>
          </cell>
          <cell r="AD940">
            <v>6055.96</v>
          </cell>
          <cell r="AE940">
            <v>813.2</v>
          </cell>
          <cell r="AF940">
            <v>1489.75</v>
          </cell>
          <cell r="AG940">
            <v>57.6</v>
          </cell>
          <cell r="AH940">
            <v>1900.3</v>
          </cell>
          <cell r="AI940">
            <v>5173.71</v>
          </cell>
          <cell r="AJ940">
            <v>2290.9</v>
          </cell>
          <cell r="AK940">
            <v>2031</v>
          </cell>
          <cell r="AL940">
            <v>1102.8</v>
          </cell>
          <cell r="AM940">
            <v>1510.35</v>
          </cell>
          <cell r="AN940">
            <v>2351.1</v>
          </cell>
          <cell r="AO940">
            <v>3900.25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  <cell r="BD940">
            <v>0</v>
          </cell>
          <cell r="BE940">
            <v>0</v>
          </cell>
          <cell r="BF940">
            <v>0</v>
          </cell>
          <cell r="BG940">
            <v>0</v>
          </cell>
          <cell r="BH940">
            <v>0</v>
          </cell>
        </row>
        <row r="941">
          <cell r="F941" t="str">
            <v>752703020002</v>
          </cell>
          <cell r="G941">
            <v>14826.22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14826.22</v>
          </cell>
          <cell r="Z941">
            <v>610.20000000000005</v>
          </cell>
          <cell r="AA941">
            <v>81.7</v>
          </cell>
          <cell r="AB941">
            <v>2751.3</v>
          </cell>
          <cell r="AC941">
            <v>1065.7</v>
          </cell>
          <cell r="AD941">
            <v>4439.3</v>
          </cell>
          <cell r="AE941">
            <v>568.25</v>
          </cell>
          <cell r="AF941">
            <v>0</v>
          </cell>
          <cell r="AG941">
            <v>222.4</v>
          </cell>
          <cell r="AH941">
            <v>0</v>
          </cell>
          <cell r="AI941">
            <v>1159.3</v>
          </cell>
          <cell r="AJ941">
            <v>28.8</v>
          </cell>
          <cell r="AK941">
            <v>1142.4000000000001</v>
          </cell>
          <cell r="AL941">
            <v>520.29999999999995</v>
          </cell>
          <cell r="AM941">
            <v>288.60000000000002</v>
          </cell>
          <cell r="AN941">
            <v>929.27</v>
          </cell>
          <cell r="AO941">
            <v>1018.7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0</v>
          </cell>
          <cell r="BD941">
            <v>0</v>
          </cell>
          <cell r="BE941">
            <v>0</v>
          </cell>
          <cell r="BF941">
            <v>0</v>
          </cell>
          <cell r="BG941">
            <v>0</v>
          </cell>
          <cell r="BH941">
            <v>0</v>
          </cell>
        </row>
        <row r="942">
          <cell r="F942" t="str">
            <v>752703020003</v>
          </cell>
          <cell r="G942">
            <v>3431.95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3431.95</v>
          </cell>
          <cell r="Z942">
            <v>0</v>
          </cell>
          <cell r="AA942">
            <v>0</v>
          </cell>
          <cell r="AB942">
            <v>338.45</v>
          </cell>
          <cell r="AC942">
            <v>0</v>
          </cell>
          <cell r="AD942">
            <v>888.8</v>
          </cell>
          <cell r="AE942">
            <v>398.8</v>
          </cell>
          <cell r="AF942">
            <v>0</v>
          </cell>
          <cell r="AG942">
            <v>0</v>
          </cell>
          <cell r="AH942">
            <v>482.7</v>
          </cell>
          <cell r="AI942">
            <v>385.2</v>
          </cell>
          <cell r="AJ942">
            <v>294.2</v>
          </cell>
          <cell r="AK942">
            <v>0</v>
          </cell>
          <cell r="AL942">
            <v>430.6</v>
          </cell>
          <cell r="AM942">
            <v>0</v>
          </cell>
          <cell r="AN942">
            <v>0</v>
          </cell>
          <cell r="AO942">
            <v>213.2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  <cell r="BD942">
            <v>0</v>
          </cell>
          <cell r="BE942">
            <v>0</v>
          </cell>
          <cell r="BF942">
            <v>0</v>
          </cell>
          <cell r="BG942">
            <v>0</v>
          </cell>
          <cell r="BH942">
            <v>0</v>
          </cell>
        </row>
        <row r="943">
          <cell r="F943" t="str">
            <v>752901020000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0</v>
          </cell>
          <cell r="BD943">
            <v>0</v>
          </cell>
          <cell r="BE943">
            <v>0</v>
          </cell>
          <cell r="BF943">
            <v>0</v>
          </cell>
          <cell r="BG943">
            <v>0</v>
          </cell>
          <cell r="BH943">
            <v>0</v>
          </cell>
        </row>
        <row r="944">
          <cell r="F944" t="str">
            <v>752901020001</v>
          </cell>
          <cell r="G944">
            <v>9281.98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9281.98</v>
          </cell>
          <cell r="Z944">
            <v>1246.29</v>
          </cell>
          <cell r="AA944">
            <v>156.91999999999999</v>
          </cell>
          <cell r="AB944">
            <v>118.53</v>
          </cell>
          <cell r="AC944">
            <v>0</v>
          </cell>
          <cell r="AD944">
            <v>2580.19</v>
          </cell>
          <cell r="AE944">
            <v>1333.14</v>
          </cell>
          <cell r="AF944">
            <v>192.14</v>
          </cell>
          <cell r="AG944">
            <v>0</v>
          </cell>
          <cell r="AH944">
            <v>928.37</v>
          </cell>
          <cell r="AI944">
            <v>1463.12</v>
          </cell>
          <cell r="AJ944">
            <v>906.67</v>
          </cell>
          <cell r="AK944">
            <v>14.3</v>
          </cell>
          <cell r="AL944">
            <v>0</v>
          </cell>
          <cell r="AM944">
            <v>194.28</v>
          </cell>
          <cell r="AN944">
            <v>41.36</v>
          </cell>
          <cell r="AO944">
            <v>106.67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0</v>
          </cell>
          <cell r="BD944">
            <v>0</v>
          </cell>
          <cell r="BE944">
            <v>0</v>
          </cell>
          <cell r="BF944">
            <v>0</v>
          </cell>
          <cell r="BG944">
            <v>0</v>
          </cell>
          <cell r="BH944">
            <v>0</v>
          </cell>
        </row>
        <row r="945">
          <cell r="F945" t="str">
            <v>753101020000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0</v>
          </cell>
          <cell r="BD945">
            <v>0</v>
          </cell>
          <cell r="BE945">
            <v>0</v>
          </cell>
          <cell r="BF945">
            <v>0</v>
          </cell>
          <cell r="BG945">
            <v>0</v>
          </cell>
          <cell r="BH945">
            <v>0</v>
          </cell>
        </row>
        <row r="946">
          <cell r="F946" t="str">
            <v>753101020001</v>
          </cell>
          <cell r="G946">
            <v>-32312.31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-32312.31</v>
          </cell>
          <cell r="Z946">
            <v>0</v>
          </cell>
          <cell r="AA946">
            <v>0</v>
          </cell>
          <cell r="AB946">
            <v>-33113.919999999998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57</v>
          </cell>
          <cell r="AI946">
            <v>0</v>
          </cell>
          <cell r="AJ946">
            <v>0</v>
          </cell>
          <cell r="AK946">
            <v>744.61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0</v>
          </cell>
          <cell r="BD946">
            <v>0</v>
          </cell>
          <cell r="BE946">
            <v>0</v>
          </cell>
          <cell r="BF946">
            <v>0</v>
          </cell>
          <cell r="BG946">
            <v>0</v>
          </cell>
          <cell r="BH946">
            <v>0</v>
          </cell>
        </row>
        <row r="947">
          <cell r="F947" t="str">
            <v>753102020000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0</v>
          </cell>
          <cell r="BD947">
            <v>0</v>
          </cell>
          <cell r="BE947">
            <v>0</v>
          </cell>
          <cell r="BF947">
            <v>0</v>
          </cell>
          <cell r="BG947">
            <v>0</v>
          </cell>
          <cell r="BH947">
            <v>0</v>
          </cell>
        </row>
        <row r="948">
          <cell r="F948" t="str">
            <v>753102020001</v>
          </cell>
          <cell r="G948">
            <v>-5772.37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-5772.37</v>
          </cell>
          <cell r="Z948">
            <v>0</v>
          </cell>
          <cell r="AA948">
            <v>0</v>
          </cell>
          <cell r="AB948">
            <v>-5027.76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-744.61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0</v>
          </cell>
          <cell r="BD948">
            <v>0</v>
          </cell>
          <cell r="BE948">
            <v>0</v>
          </cell>
          <cell r="BF948">
            <v>0</v>
          </cell>
          <cell r="BG948">
            <v>0</v>
          </cell>
          <cell r="BH948">
            <v>0</v>
          </cell>
        </row>
        <row r="949">
          <cell r="F949" t="str">
            <v>753255020000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0</v>
          </cell>
          <cell r="BD949">
            <v>0</v>
          </cell>
          <cell r="BE949">
            <v>0</v>
          </cell>
          <cell r="BF949">
            <v>0</v>
          </cell>
          <cell r="BG949">
            <v>0</v>
          </cell>
          <cell r="BH949">
            <v>0</v>
          </cell>
        </row>
        <row r="950">
          <cell r="F950" t="str">
            <v>753255020001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0</v>
          </cell>
          <cell r="BD950">
            <v>0</v>
          </cell>
          <cell r="BE950">
            <v>0</v>
          </cell>
          <cell r="BF950">
            <v>0</v>
          </cell>
          <cell r="BG950">
            <v>0</v>
          </cell>
          <cell r="BH950">
            <v>0</v>
          </cell>
        </row>
        <row r="951">
          <cell r="F951" t="str">
            <v>753255020002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  <cell r="BD951">
            <v>0</v>
          </cell>
          <cell r="BE951">
            <v>0</v>
          </cell>
          <cell r="BF951">
            <v>0</v>
          </cell>
          <cell r="BG951">
            <v>0</v>
          </cell>
          <cell r="BH951">
            <v>0</v>
          </cell>
        </row>
        <row r="952">
          <cell r="F952" t="str">
            <v>753255020003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0</v>
          </cell>
          <cell r="BD952">
            <v>0</v>
          </cell>
          <cell r="BE952">
            <v>0</v>
          </cell>
          <cell r="BF952">
            <v>0</v>
          </cell>
          <cell r="BG952">
            <v>0</v>
          </cell>
          <cell r="BH952">
            <v>0</v>
          </cell>
        </row>
        <row r="953">
          <cell r="F953" t="str">
            <v>753999020000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  <cell r="BD953">
            <v>0</v>
          </cell>
          <cell r="BE953">
            <v>0</v>
          </cell>
          <cell r="BF953">
            <v>0</v>
          </cell>
          <cell r="BG953">
            <v>0</v>
          </cell>
          <cell r="BH953">
            <v>0</v>
          </cell>
        </row>
        <row r="954">
          <cell r="F954" t="str">
            <v>753999020001</v>
          </cell>
          <cell r="G954">
            <v>18208.509999999998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18208.509999999998</v>
          </cell>
          <cell r="Z954">
            <v>70.8</v>
          </cell>
          <cell r="AA954">
            <v>-29.1</v>
          </cell>
          <cell r="AB954">
            <v>261.19</v>
          </cell>
          <cell r="AC954">
            <v>386</v>
          </cell>
          <cell r="AD954">
            <v>2348.6799999999998</v>
          </cell>
          <cell r="AE954">
            <v>10287.48</v>
          </cell>
          <cell r="AF954">
            <v>153.61000000000001</v>
          </cell>
          <cell r="AG954">
            <v>0</v>
          </cell>
          <cell r="AH954">
            <v>299.92</v>
          </cell>
          <cell r="AI954">
            <v>-23.79</v>
          </cell>
          <cell r="AJ954">
            <v>2863.36</v>
          </cell>
          <cell r="AK954">
            <v>565.6</v>
          </cell>
          <cell r="AL954">
            <v>148.02000000000001</v>
          </cell>
          <cell r="AM954">
            <v>7.5</v>
          </cell>
          <cell r="AN954">
            <v>839.24</v>
          </cell>
          <cell r="AO954">
            <v>30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0</v>
          </cell>
          <cell r="BD954">
            <v>0</v>
          </cell>
          <cell r="BE954">
            <v>0</v>
          </cell>
          <cell r="BF954">
            <v>0</v>
          </cell>
          <cell r="BG954">
            <v>0</v>
          </cell>
          <cell r="BH954">
            <v>0</v>
          </cell>
        </row>
        <row r="955">
          <cell r="F955" t="str">
            <v>754201020000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0</v>
          </cell>
          <cell r="BD955">
            <v>0</v>
          </cell>
          <cell r="BE955">
            <v>0</v>
          </cell>
          <cell r="BF955">
            <v>0</v>
          </cell>
          <cell r="BG955">
            <v>0</v>
          </cell>
          <cell r="BH955">
            <v>0</v>
          </cell>
        </row>
        <row r="956">
          <cell r="F956" t="str">
            <v>754201020001</v>
          </cell>
          <cell r="G956">
            <v>64748.9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64748.9</v>
          </cell>
          <cell r="Z956">
            <v>3237.72</v>
          </cell>
          <cell r="AA956">
            <v>1571.03</v>
          </cell>
          <cell r="AB956">
            <v>5867.5</v>
          </cell>
          <cell r="AC956">
            <v>18.920000000000002</v>
          </cell>
          <cell r="AD956">
            <v>35530.769999999997</v>
          </cell>
          <cell r="AE956">
            <v>2780.88</v>
          </cell>
          <cell r="AF956">
            <v>0</v>
          </cell>
          <cell r="AG956">
            <v>0</v>
          </cell>
          <cell r="AH956">
            <v>8325.81</v>
          </cell>
          <cell r="AI956">
            <v>1882.64</v>
          </cell>
          <cell r="AJ956">
            <v>3528.63</v>
          </cell>
          <cell r="AK956">
            <v>817.11</v>
          </cell>
          <cell r="AL956">
            <v>0</v>
          </cell>
          <cell r="AM956">
            <v>0</v>
          </cell>
          <cell r="AN956">
            <v>1187.8900000000001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0</v>
          </cell>
          <cell r="BD956">
            <v>0</v>
          </cell>
          <cell r="BE956">
            <v>0</v>
          </cell>
          <cell r="BF956">
            <v>0</v>
          </cell>
          <cell r="BG956">
            <v>0</v>
          </cell>
          <cell r="BH956">
            <v>0</v>
          </cell>
        </row>
        <row r="957">
          <cell r="F957" t="str">
            <v>754301020000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0</v>
          </cell>
          <cell r="BD957">
            <v>0</v>
          </cell>
          <cell r="BE957">
            <v>0</v>
          </cell>
          <cell r="BF957">
            <v>0</v>
          </cell>
          <cell r="BG957">
            <v>0</v>
          </cell>
          <cell r="BH957">
            <v>0</v>
          </cell>
        </row>
        <row r="958">
          <cell r="F958" t="str">
            <v>754301020001</v>
          </cell>
          <cell r="G958">
            <v>14187.26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14187.26</v>
          </cell>
          <cell r="Z958">
            <v>2684.84</v>
          </cell>
          <cell r="AA958">
            <v>131.91</v>
          </cell>
          <cell r="AB958">
            <v>126</v>
          </cell>
          <cell r="AC958">
            <v>234.95</v>
          </cell>
          <cell r="AD958">
            <v>4751.53</v>
          </cell>
          <cell r="AE958">
            <v>153.5</v>
          </cell>
          <cell r="AF958">
            <v>4947.3100000000004</v>
          </cell>
          <cell r="AG958">
            <v>0</v>
          </cell>
          <cell r="AH958">
            <v>61.7</v>
          </cell>
          <cell r="AI958">
            <v>476.24</v>
          </cell>
          <cell r="AJ958">
            <v>38.340000000000003</v>
          </cell>
          <cell r="AK958">
            <v>0</v>
          </cell>
          <cell r="AL958">
            <v>0</v>
          </cell>
          <cell r="AM958">
            <v>0</v>
          </cell>
          <cell r="AN958">
            <v>580.94000000000005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0</v>
          </cell>
          <cell r="BD958">
            <v>0</v>
          </cell>
          <cell r="BE958">
            <v>0</v>
          </cell>
          <cell r="BF958">
            <v>0</v>
          </cell>
          <cell r="BG958">
            <v>0</v>
          </cell>
          <cell r="BH958">
            <v>0</v>
          </cell>
        </row>
        <row r="959">
          <cell r="F959" t="str">
            <v>754401020000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  <cell r="BD959">
            <v>0</v>
          </cell>
          <cell r="BE959">
            <v>0</v>
          </cell>
          <cell r="BF959">
            <v>0</v>
          </cell>
          <cell r="BG959">
            <v>0</v>
          </cell>
          <cell r="BH959">
            <v>0</v>
          </cell>
        </row>
        <row r="960">
          <cell r="F960" t="str">
            <v>754401020001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0</v>
          </cell>
          <cell r="BD960">
            <v>0</v>
          </cell>
          <cell r="BE960">
            <v>0</v>
          </cell>
          <cell r="BF960">
            <v>0</v>
          </cell>
          <cell r="BG960">
            <v>0</v>
          </cell>
          <cell r="BH960">
            <v>0</v>
          </cell>
        </row>
        <row r="961">
          <cell r="F961" t="str">
            <v>754411010000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0</v>
          </cell>
          <cell r="BD961">
            <v>0</v>
          </cell>
          <cell r="BE961">
            <v>0</v>
          </cell>
          <cell r="BF961">
            <v>0</v>
          </cell>
          <cell r="BG961">
            <v>0</v>
          </cell>
          <cell r="BH961">
            <v>0</v>
          </cell>
        </row>
        <row r="962">
          <cell r="F962" t="str">
            <v>754411010011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  <cell r="BD962">
            <v>0</v>
          </cell>
          <cell r="BE962">
            <v>0</v>
          </cell>
          <cell r="BF962">
            <v>0</v>
          </cell>
          <cell r="BG962">
            <v>0</v>
          </cell>
          <cell r="BH962">
            <v>0</v>
          </cell>
        </row>
        <row r="963">
          <cell r="F963" t="str">
            <v>754411010012</v>
          </cell>
          <cell r="G963">
            <v>2567.4499999999998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2567.4499999999998</v>
          </cell>
          <cell r="AQ963">
            <v>0</v>
          </cell>
          <cell r="AR963">
            <v>2567.4499999999998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  <cell r="BD963">
            <v>0</v>
          </cell>
          <cell r="BE963">
            <v>0</v>
          </cell>
          <cell r="BF963">
            <v>0</v>
          </cell>
          <cell r="BG963">
            <v>0</v>
          </cell>
          <cell r="BH963">
            <v>0</v>
          </cell>
        </row>
        <row r="964">
          <cell r="F964" t="str">
            <v>754411010013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  <cell r="BD964">
            <v>0</v>
          </cell>
          <cell r="BE964">
            <v>0</v>
          </cell>
          <cell r="BF964">
            <v>0</v>
          </cell>
          <cell r="BG964">
            <v>0</v>
          </cell>
          <cell r="BH964">
            <v>0</v>
          </cell>
        </row>
        <row r="965">
          <cell r="F965" t="str">
            <v>754501020000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0</v>
          </cell>
          <cell r="BD965">
            <v>0</v>
          </cell>
          <cell r="BE965">
            <v>0</v>
          </cell>
          <cell r="BF965">
            <v>0</v>
          </cell>
          <cell r="BG965">
            <v>0</v>
          </cell>
          <cell r="BH965">
            <v>0</v>
          </cell>
        </row>
        <row r="966">
          <cell r="F966" t="str">
            <v>754501020001</v>
          </cell>
          <cell r="G966">
            <v>20319.87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20319.87</v>
          </cell>
          <cell r="Z966">
            <v>0</v>
          </cell>
          <cell r="AA966">
            <v>11226.22</v>
          </cell>
          <cell r="AB966">
            <v>0</v>
          </cell>
          <cell r="AC966">
            <v>1181.3499999999999</v>
          </cell>
          <cell r="AD966">
            <v>758.8</v>
          </cell>
          <cell r="AE966">
            <v>3293.92</v>
          </cell>
          <cell r="AF966">
            <v>0</v>
          </cell>
          <cell r="AG966">
            <v>0</v>
          </cell>
          <cell r="AH966">
            <v>2116.65</v>
          </cell>
          <cell r="AI966">
            <v>150</v>
          </cell>
          <cell r="AJ966">
            <v>0</v>
          </cell>
          <cell r="AK966">
            <v>0</v>
          </cell>
          <cell r="AL966">
            <v>733.97</v>
          </cell>
          <cell r="AM966">
            <v>363.66</v>
          </cell>
          <cell r="AN966">
            <v>495.3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0</v>
          </cell>
          <cell r="BD966">
            <v>0</v>
          </cell>
          <cell r="BE966">
            <v>0</v>
          </cell>
          <cell r="BF966">
            <v>0</v>
          </cell>
          <cell r="BG966">
            <v>0</v>
          </cell>
          <cell r="BH966">
            <v>0</v>
          </cell>
        </row>
        <row r="967">
          <cell r="F967" t="str">
            <v>754688020000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0</v>
          </cell>
          <cell r="BD967">
            <v>0</v>
          </cell>
          <cell r="BE967">
            <v>0</v>
          </cell>
          <cell r="BF967">
            <v>0</v>
          </cell>
          <cell r="BG967">
            <v>0</v>
          </cell>
          <cell r="BH967">
            <v>0</v>
          </cell>
        </row>
        <row r="968">
          <cell r="F968" t="str">
            <v>754688020001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0</v>
          </cell>
          <cell r="BD968">
            <v>0</v>
          </cell>
          <cell r="BE968">
            <v>0</v>
          </cell>
          <cell r="BF968">
            <v>0</v>
          </cell>
          <cell r="BG968">
            <v>0</v>
          </cell>
          <cell r="BH968">
            <v>0</v>
          </cell>
        </row>
        <row r="969">
          <cell r="F969" t="str">
            <v>763301020000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  <cell r="BD969">
            <v>0</v>
          </cell>
          <cell r="BE969">
            <v>0</v>
          </cell>
          <cell r="BF969">
            <v>0</v>
          </cell>
          <cell r="BG969">
            <v>0</v>
          </cell>
          <cell r="BH969">
            <v>0</v>
          </cell>
        </row>
        <row r="970">
          <cell r="F970" t="str">
            <v>763301020001</v>
          </cell>
          <cell r="G970">
            <v>17884179.699999999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17884179.699999999</v>
          </cell>
          <cell r="Z970">
            <v>-8022.82</v>
          </cell>
          <cell r="AA970">
            <v>0</v>
          </cell>
          <cell r="AB970">
            <v>1693026.42</v>
          </cell>
          <cell r="AC970">
            <v>0</v>
          </cell>
          <cell r="AD970">
            <v>7151259.8099999996</v>
          </cell>
          <cell r="AE970">
            <v>1352235.16</v>
          </cell>
          <cell r="AF970">
            <v>487119.63</v>
          </cell>
          <cell r="AG970">
            <v>889953.32</v>
          </cell>
          <cell r="AH970">
            <v>1565118.27</v>
          </cell>
          <cell r="AI970">
            <v>1344393.63</v>
          </cell>
          <cell r="AJ970">
            <v>1861730.9</v>
          </cell>
          <cell r="AK970">
            <v>344468.25</v>
          </cell>
          <cell r="AL970">
            <v>0</v>
          </cell>
          <cell r="AM970">
            <v>507120.68</v>
          </cell>
          <cell r="AN970">
            <v>541554.41</v>
          </cell>
          <cell r="AO970">
            <v>154222.04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  <cell r="BD970">
            <v>0</v>
          </cell>
          <cell r="BE970">
            <v>0</v>
          </cell>
          <cell r="BF970">
            <v>0</v>
          </cell>
          <cell r="BG970">
            <v>0</v>
          </cell>
          <cell r="BH970">
            <v>0</v>
          </cell>
        </row>
        <row r="971">
          <cell r="F971" t="str">
            <v>763301020002</v>
          </cell>
          <cell r="G971">
            <v>1302437.1299999999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1302437.1299999999</v>
          </cell>
          <cell r="Z971">
            <v>122497.12</v>
          </cell>
          <cell r="AA971">
            <v>46051.44</v>
          </cell>
          <cell r="AB971">
            <v>172031.18</v>
          </cell>
          <cell r="AC971">
            <v>0</v>
          </cell>
          <cell r="AD971">
            <v>641875.65</v>
          </cell>
          <cell r="AE971">
            <v>35081.360000000001</v>
          </cell>
          <cell r="AF971">
            <v>0</v>
          </cell>
          <cell r="AG971">
            <v>0</v>
          </cell>
          <cell r="AH971">
            <v>74350.78</v>
          </cell>
          <cell r="AI971">
            <v>135901.15</v>
          </cell>
          <cell r="AJ971">
            <v>0</v>
          </cell>
          <cell r="AK971">
            <v>0</v>
          </cell>
          <cell r="AL971">
            <v>-294.79000000000002</v>
          </cell>
          <cell r="AM971">
            <v>77075.789999999994</v>
          </cell>
          <cell r="AN971">
            <v>0</v>
          </cell>
          <cell r="AO971">
            <v>-2132.5500000000002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  <cell r="BD971">
            <v>0</v>
          </cell>
          <cell r="BE971">
            <v>0</v>
          </cell>
          <cell r="BF971">
            <v>0</v>
          </cell>
          <cell r="BG971">
            <v>0</v>
          </cell>
          <cell r="BH971">
            <v>0</v>
          </cell>
        </row>
        <row r="972">
          <cell r="F972" t="str">
            <v>763301020003</v>
          </cell>
          <cell r="G972">
            <v>429078.5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429078.5</v>
          </cell>
          <cell r="Z972">
            <v>36319.33</v>
          </cell>
          <cell r="AA972">
            <v>0</v>
          </cell>
          <cell r="AB972">
            <v>72128.100000000006</v>
          </cell>
          <cell r="AC972">
            <v>0</v>
          </cell>
          <cell r="AD972">
            <v>205895.09</v>
          </cell>
          <cell r="AE972">
            <v>28004.37</v>
          </cell>
          <cell r="AF972">
            <v>452.11</v>
          </cell>
          <cell r="AG972">
            <v>15566.09</v>
          </cell>
          <cell r="AH972">
            <v>1835.53</v>
          </cell>
          <cell r="AI972">
            <v>61180.1</v>
          </cell>
          <cell r="AJ972">
            <v>0</v>
          </cell>
          <cell r="AK972">
            <v>0</v>
          </cell>
          <cell r="AL972">
            <v>0</v>
          </cell>
          <cell r="AM972">
            <v>-1302.22</v>
          </cell>
          <cell r="AN972">
            <v>0</v>
          </cell>
          <cell r="AO972">
            <v>9000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  <cell r="BD972">
            <v>0</v>
          </cell>
          <cell r="BE972">
            <v>0</v>
          </cell>
          <cell r="BF972">
            <v>0</v>
          </cell>
          <cell r="BG972">
            <v>0</v>
          </cell>
          <cell r="BH972">
            <v>0</v>
          </cell>
        </row>
        <row r="973">
          <cell r="F973" t="str">
            <v>763301020004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0</v>
          </cell>
          <cell r="BD973">
            <v>0</v>
          </cell>
          <cell r="BE973">
            <v>0</v>
          </cell>
          <cell r="BF973">
            <v>0</v>
          </cell>
          <cell r="BG973">
            <v>0</v>
          </cell>
          <cell r="BH973">
            <v>0</v>
          </cell>
        </row>
        <row r="974">
          <cell r="F974" t="str">
            <v>763613010010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  <cell r="BD974">
            <v>0</v>
          </cell>
          <cell r="BE974">
            <v>0</v>
          </cell>
          <cell r="BF974">
            <v>0</v>
          </cell>
          <cell r="BG974">
            <v>0</v>
          </cell>
          <cell r="BH974">
            <v>0</v>
          </cell>
        </row>
        <row r="975">
          <cell r="F975" t="str">
            <v>763613010011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0</v>
          </cell>
          <cell r="BD975">
            <v>0</v>
          </cell>
          <cell r="BE975">
            <v>0</v>
          </cell>
          <cell r="BF975">
            <v>0</v>
          </cell>
          <cell r="BG975">
            <v>0</v>
          </cell>
          <cell r="BH975">
            <v>0</v>
          </cell>
        </row>
        <row r="976">
          <cell r="F976" t="str">
            <v>763613020000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0</v>
          </cell>
          <cell r="BD976">
            <v>0</v>
          </cell>
          <cell r="BE976">
            <v>0</v>
          </cell>
          <cell r="BF976">
            <v>0</v>
          </cell>
          <cell r="BG976">
            <v>0</v>
          </cell>
          <cell r="BH976">
            <v>0</v>
          </cell>
        </row>
        <row r="977">
          <cell r="F977" t="str">
            <v>767101020000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0</v>
          </cell>
          <cell r="BD977">
            <v>0</v>
          </cell>
          <cell r="BE977">
            <v>0</v>
          </cell>
          <cell r="BF977">
            <v>0</v>
          </cell>
          <cell r="BG977">
            <v>0</v>
          </cell>
          <cell r="BH977">
            <v>0</v>
          </cell>
        </row>
        <row r="978">
          <cell r="F978" t="str">
            <v>767101020001</v>
          </cell>
          <cell r="G978">
            <v>718916.75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718935.58</v>
          </cell>
          <cell r="Z978">
            <v>0</v>
          </cell>
          <cell r="AA978">
            <v>0</v>
          </cell>
          <cell r="AB978">
            <v>36125.040000000001</v>
          </cell>
          <cell r="AC978">
            <v>0</v>
          </cell>
          <cell r="AD978">
            <v>71079.789999999994</v>
          </cell>
          <cell r="AE978">
            <v>374139.52</v>
          </cell>
          <cell r="AF978">
            <v>9137.82</v>
          </cell>
          <cell r="AG978">
            <v>3302.25</v>
          </cell>
          <cell r="AH978">
            <v>9314.02</v>
          </cell>
          <cell r="AI978">
            <v>37265.769999999997</v>
          </cell>
          <cell r="AJ978">
            <v>481.5</v>
          </cell>
          <cell r="AK978">
            <v>48748.95</v>
          </cell>
          <cell r="AL978">
            <v>0</v>
          </cell>
          <cell r="AM978">
            <v>1259.82</v>
          </cell>
          <cell r="AN978">
            <v>122841.46</v>
          </cell>
          <cell r="AO978">
            <v>5239.6400000000003</v>
          </cell>
          <cell r="AP978">
            <v>-18.829999999999998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-18.829999999999998</v>
          </cell>
          <cell r="BD978">
            <v>0</v>
          </cell>
          <cell r="BE978">
            <v>0</v>
          </cell>
          <cell r="BF978">
            <v>0</v>
          </cell>
          <cell r="BG978">
            <v>0</v>
          </cell>
          <cell r="BH978">
            <v>0</v>
          </cell>
        </row>
        <row r="979">
          <cell r="F979" t="str">
            <v>767101020003</v>
          </cell>
          <cell r="G979">
            <v>217567.73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217567.73</v>
          </cell>
          <cell r="Z979">
            <v>9258</v>
          </cell>
          <cell r="AA979">
            <v>0</v>
          </cell>
          <cell r="AB979">
            <v>14100.34</v>
          </cell>
          <cell r="AC979">
            <v>0</v>
          </cell>
          <cell r="AD979">
            <v>113173.65</v>
          </cell>
          <cell r="AE979">
            <v>5563.2</v>
          </cell>
          <cell r="AF979">
            <v>8686.3799999999992</v>
          </cell>
          <cell r="AG979">
            <v>0</v>
          </cell>
          <cell r="AH979">
            <v>8302.8799999999992</v>
          </cell>
          <cell r="AI979">
            <v>15397.1</v>
          </cell>
          <cell r="AJ979">
            <v>30032.400000000001</v>
          </cell>
          <cell r="AK979">
            <v>6048.56</v>
          </cell>
          <cell r="AL979">
            <v>0</v>
          </cell>
          <cell r="AM979">
            <v>0</v>
          </cell>
          <cell r="AN979">
            <v>1296.1199999999999</v>
          </cell>
          <cell r="AO979">
            <v>5709.1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  <cell r="BD979">
            <v>0</v>
          </cell>
          <cell r="BE979">
            <v>0</v>
          </cell>
          <cell r="BF979">
            <v>0</v>
          </cell>
          <cell r="BG979">
            <v>0</v>
          </cell>
          <cell r="BH979">
            <v>0</v>
          </cell>
        </row>
        <row r="980">
          <cell r="F980" t="str">
            <v>767101020004</v>
          </cell>
          <cell r="G980">
            <v>60192.85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60192.85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31125.040000000001</v>
          </cell>
          <cell r="AE980">
            <v>3890.63</v>
          </cell>
          <cell r="AF980">
            <v>409.54</v>
          </cell>
          <cell r="AG980">
            <v>0</v>
          </cell>
          <cell r="AH980">
            <v>16381.6</v>
          </cell>
          <cell r="AI980">
            <v>3481.09</v>
          </cell>
          <cell r="AJ980">
            <v>604.78</v>
          </cell>
          <cell r="AK980">
            <v>4300.17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  <cell r="BD980">
            <v>0</v>
          </cell>
          <cell r="BE980">
            <v>0</v>
          </cell>
          <cell r="BF980">
            <v>0</v>
          </cell>
          <cell r="BG980">
            <v>0</v>
          </cell>
          <cell r="BH980">
            <v>0</v>
          </cell>
        </row>
        <row r="981">
          <cell r="F981" t="str">
            <v>767101020007</v>
          </cell>
          <cell r="G981">
            <v>14742.96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14742.96</v>
          </cell>
          <cell r="Z981">
            <v>0</v>
          </cell>
          <cell r="AA981">
            <v>86614.66</v>
          </cell>
          <cell r="AB981">
            <v>0</v>
          </cell>
          <cell r="AC981">
            <v>-41401.360000000001</v>
          </cell>
          <cell r="AD981">
            <v>0</v>
          </cell>
          <cell r="AE981">
            <v>0</v>
          </cell>
          <cell r="AF981">
            <v>-10697.2</v>
          </cell>
          <cell r="AG981">
            <v>0</v>
          </cell>
          <cell r="AH981">
            <v>36105.96</v>
          </cell>
          <cell r="AI981">
            <v>-14010.37</v>
          </cell>
          <cell r="AJ981">
            <v>93025.02</v>
          </cell>
          <cell r="AK981">
            <v>1225.76</v>
          </cell>
          <cell r="AL981">
            <v>0</v>
          </cell>
          <cell r="AM981">
            <v>-113038.83</v>
          </cell>
          <cell r="AN981">
            <v>0</v>
          </cell>
          <cell r="AO981">
            <v>-23080.68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  <cell r="BD981">
            <v>0</v>
          </cell>
          <cell r="BE981">
            <v>0</v>
          </cell>
          <cell r="BF981">
            <v>0</v>
          </cell>
          <cell r="BG981">
            <v>0</v>
          </cell>
          <cell r="BH981">
            <v>0</v>
          </cell>
        </row>
        <row r="982">
          <cell r="F982" t="str">
            <v>767101020008</v>
          </cell>
          <cell r="G982">
            <v>99372.45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99372.45</v>
          </cell>
          <cell r="Z982">
            <v>0</v>
          </cell>
          <cell r="AA982">
            <v>0</v>
          </cell>
          <cell r="AB982">
            <v>7236.7</v>
          </cell>
          <cell r="AC982">
            <v>21.74</v>
          </cell>
          <cell r="AD982">
            <v>2469.0300000000002</v>
          </cell>
          <cell r="AE982">
            <v>0</v>
          </cell>
          <cell r="AF982">
            <v>10207.25</v>
          </cell>
          <cell r="AG982">
            <v>0</v>
          </cell>
          <cell r="AH982">
            <v>2245.79</v>
          </cell>
          <cell r="AI982">
            <v>1381</v>
          </cell>
          <cell r="AJ982">
            <v>69621.429999999993</v>
          </cell>
          <cell r="AK982">
            <v>6189.51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  <cell r="BD982">
            <v>0</v>
          </cell>
          <cell r="BE982">
            <v>0</v>
          </cell>
          <cell r="BF982">
            <v>0</v>
          </cell>
          <cell r="BG982">
            <v>0</v>
          </cell>
          <cell r="BH982">
            <v>0</v>
          </cell>
        </row>
        <row r="983">
          <cell r="F983" t="str">
            <v>767101020009</v>
          </cell>
          <cell r="G983">
            <v>84822.43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84822.43</v>
          </cell>
          <cell r="Z983">
            <v>0</v>
          </cell>
          <cell r="AA983">
            <v>54670.19</v>
          </cell>
          <cell r="AB983">
            <v>6802.83</v>
          </cell>
          <cell r="AC983">
            <v>0</v>
          </cell>
          <cell r="AD983">
            <v>8559.43</v>
          </cell>
          <cell r="AE983">
            <v>0</v>
          </cell>
          <cell r="AF983">
            <v>3193.3</v>
          </cell>
          <cell r="AG983">
            <v>0</v>
          </cell>
          <cell r="AH983">
            <v>1345.02</v>
          </cell>
          <cell r="AI983">
            <v>331.77</v>
          </cell>
          <cell r="AJ983">
            <v>6270.42</v>
          </cell>
          <cell r="AK983">
            <v>3649.47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0</v>
          </cell>
          <cell r="BD983">
            <v>0</v>
          </cell>
          <cell r="BE983">
            <v>0</v>
          </cell>
          <cell r="BF983">
            <v>0</v>
          </cell>
          <cell r="BG983">
            <v>0</v>
          </cell>
          <cell r="BH983">
            <v>0</v>
          </cell>
        </row>
        <row r="984">
          <cell r="F984" t="str">
            <v>767101020011</v>
          </cell>
          <cell r="G984">
            <v>828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828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828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  <cell r="BD984">
            <v>0</v>
          </cell>
          <cell r="BE984">
            <v>0</v>
          </cell>
          <cell r="BF984">
            <v>0</v>
          </cell>
          <cell r="BG984">
            <v>0</v>
          </cell>
          <cell r="BH984">
            <v>0</v>
          </cell>
        </row>
        <row r="985">
          <cell r="F985" t="str">
            <v>767101020012</v>
          </cell>
          <cell r="G985">
            <v>15168.83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15168.83</v>
          </cell>
          <cell r="Z985">
            <v>0</v>
          </cell>
          <cell r="AA985">
            <v>2000</v>
          </cell>
          <cell r="AB985">
            <v>1700</v>
          </cell>
          <cell r="AC985">
            <v>0</v>
          </cell>
          <cell r="AD985">
            <v>1800</v>
          </cell>
          <cell r="AE985">
            <v>0</v>
          </cell>
          <cell r="AF985">
            <v>3900</v>
          </cell>
          <cell r="AG985">
            <v>0</v>
          </cell>
          <cell r="AH985">
            <v>0</v>
          </cell>
          <cell r="AI985">
            <v>668.83</v>
          </cell>
          <cell r="AJ985">
            <v>3400</v>
          </cell>
          <cell r="AK985">
            <v>1700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0</v>
          </cell>
          <cell r="BD985">
            <v>0</v>
          </cell>
          <cell r="BE985">
            <v>0</v>
          </cell>
          <cell r="BF985">
            <v>0</v>
          </cell>
          <cell r="BG985">
            <v>0</v>
          </cell>
          <cell r="BH985">
            <v>0</v>
          </cell>
        </row>
        <row r="986">
          <cell r="F986" t="str">
            <v>767101020013</v>
          </cell>
          <cell r="G986">
            <v>71596.84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71596.84</v>
          </cell>
          <cell r="Z986">
            <v>0</v>
          </cell>
          <cell r="AA986">
            <v>0</v>
          </cell>
          <cell r="AB986">
            <v>14513.33</v>
          </cell>
          <cell r="AC986">
            <v>0</v>
          </cell>
          <cell r="AD986">
            <v>20015.740000000002</v>
          </cell>
          <cell r="AE986">
            <v>0</v>
          </cell>
          <cell r="AF986">
            <v>8072.63</v>
          </cell>
          <cell r="AG986">
            <v>0</v>
          </cell>
          <cell r="AH986">
            <v>1339.03</v>
          </cell>
          <cell r="AI986">
            <v>950.35</v>
          </cell>
          <cell r="AJ986">
            <v>14623.51</v>
          </cell>
          <cell r="AK986">
            <v>3465.53</v>
          </cell>
          <cell r="AL986">
            <v>0</v>
          </cell>
          <cell r="AM986">
            <v>8616.7199999999993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  <cell r="BD986">
            <v>0</v>
          </cell>
          <cell r="BE986">
            <v>0</v>
          </cell>
          <cell r="BF986">
            <v>0</v>
          </cell>
          <cell r="BG986">
            <v>0</v>
          </cell>
          <cell r="BH986">
            <v>0</v>
          </cell>
        </row>
        <row r="987">
          <cell r="F987" t="str">
            <v>767101020014</v>
          </cell>
          <cell r="G987">
            <v>260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260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130</v>
          </cell>
          <cell r="AE987">
            <v>0</v>
          </cell>
          <cell r="AF987">
            <v>0</v>
          </cell>
          <cell r="AG987">
            <v>0</v>
          </cell>
          <cell r="AH987">
            <v>65</v>
          </cell>
          <cell r="AI987">
            <v>0</v>
          </cell>
          <cell r="AJ987">
            <v>65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0</v>
          </cell>
          <cell r="BD987">
            <v>0</v>
          </cell>
          <cell r="BE987">
            <v>0</v>
          </cell>
          <cell r="BF987">
            <v>0</v>
          </cell>
          <cell r="BG987">
            <v>0</v>
          </cell>
          <cell r="BH987">
            <v>0</v>
          </cell>
        </row>
        <row r="988">
          <cell r="F988" t="str">
            <v>767101020101</v>
          </cell>
          <cell r="G988">
            <v>-30260.05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-30260.05</v>
          </cell>
          <cell r="Z988">
            <v>-30260.05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  <cell r="BD988">
            <v>0</v>
          </cell>
          <cell r="BE988">
            <v>0</v>
          </cell>
          <cell r="BF988">
            <v>0</v>
          </cell>
          <cell r="BG988">
            <v>0</v>
          </cell>
          <cell r="BH988">
            <v>0</v>
          </cell>
        </row>
        <row r="989">
          <cell r="F989" t="str">
            <v>768101040000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0</v>
          </cell>
          <cell r="BE989">
            <v>0</v>
          </cell>
          <cell r="BF989">
            <v>0</v>
          </cell>
          <cell r="BG989">
            <v>0</v>
          </cell>
          <cell r="BH989">
            <v>0</v>
          </cell>
        </row>
        <row r="990">
          <cell r="F990" t="str">
            <v>768101040001</v>
          </cell>
          <cell r="G990">
            <v>872378653.5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872378653.5</v>
          </cell>
          <cell r="Z990">
            <v>38176635.159999996</v>
          </cell>
          <cell r="AA990">
            <v>40592749.57</v>
          </cell>
          <cell r="AB990">
            <v>79700002.719999999</v>
          </cell>
          <cell r="AC990">
            <v>19334642.079999998</v>
          </cell>
          <cell r="AD990">
            <v>228290511.75999999</v>
          </cell>
          <cell r="AE990">
            <v>36850876.890000001</v>
          </cell>
          <cell r="AF990">
            <v>35457677.899999999</v>
          </cell>
          <cell r="AG990">
            <v>12158444.460000001</v>
          </cell>
          <cell r="AH990">
            <v>61942819.950000003</v>
          </cell>
          <cell r="AI990">
            <v>75244724.299999997</v>
          </cell>
          <cell r="AJ990">
            <v>116403582.84999999</v>
          </cell>
          <cell r="AK990">
            <v>21724520.27</v>
          </cell>
          <cell r="AL990">
            <v>23040547.460000001</v>
          </cell>
          <cell r="AM990">
            <v>39778263.450000003</v>
          </cell>
          <cell r="AN990">
            <v>23344591.309999999</v>
          </cell>
          <cell r="AO990">
            <v>20338063.370000001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  <cell r="BD990">
            <v>0</v>
          </cell>
          <cell r="BE990">
            <v>0</v>
          </cell>
          <cell r="BF990">
            <v>0</v>
          </cell>
          <cell r="BG990">
            <v>0</v>
          </cell>
          <cell r="BH990">
            <v>0</v>
          </cell>
        </row>
        <row r="991">
          <cell r="F991" t="str">
            <v>768101040002</v>
          </cell>
          <cell r="G991">
            <v>894562.39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894562.39</v>
          </cell>
          <cell r="Z991">
            <v>32193.87</v>
          </cell>
          <cell r="AA991">
            <v>1888.6</v>
          </cell>
          <cell r="AB991">
            <v>65120.45</v>
          </cell>
          <cell r="AC991">
            <v>-4703.28</v>
          </cell>
          <cell r="AD991">
            <v>190011.05</v>
          </cell>
          <cell r="AE991">
            <v>95705.74</v>
          </cell>
          <cell r="AF991">
            <v>39171.49</v>
          </cell>
          <cell r="AG991">
            <v>9347.6299999999992</v>
          </cell>
          <cell r="AH991">
            <v>72148.899999999994</v>
          </cell>
          <cell r="AI991">
            <v>142036.87</v>
          </cell>
          <cell r="AJ991">
            <v>60303.16</v>
          </cell>
          <cell r="AK991">
            <v>18562.14</v>
          </cell>
          <cell r="AL991">
            <v>23464.080000000002</v>
          </cell>
          <cell r="AM991">
            <v>62384.21</v>
          </cell>
          <cell r="AN991">
            <v>36649.949999999997</v>
          </cell>
          <cell r="AO991">
            <v>50277.53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0</v>
          </cell>
          <cell r="BD991">
            <v>0</v>
          </cell>
          <cell r="BE991">
            <v>0</v>
          </cell>
          <cell r="BF991">
            <v>0</v>
          </cell>
          <cell r="BG991">
            <v>0</v>
          </cell>
          <cell r="BH991">
            <v>0</v>
          </cell>
        </row>
        <row r="992">
          <cell r="F992" t="str">
            <v>768101040003</v>
          </cell>
          <cell r="G992">
            <v>-246936.46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-246936.46</v>
          </cell>
          <cell r="Z992">
            <v>-642.12</v>
          </cell>
          <cell r="AA992">
            <v>-7174.82</v>
          </cell>
          <cell r="AB992">
            <v>-20764</v>
          </cell>
          <cell r="AC992">
            <v>-5856.61</v>
          </cell>
          <cell r="AD992">
            <v>-129382.13</v>
          </cell>
          <cell r="AE992">
            <v>-3993.57</v>
          </cell>
          <cell r="AF992">
            <v>-7534.68</v>
          </cell>
          <cell r="AG992">
            <v>-434.5</v>
          </cell>
          <cell r="AH992">
            <v>-21635.75</v>
          </cell>
          <cell r="AI992">
            <v>12038.99</v>
          </cell>
          <cell r="AJ992">
            <v>-22361.46</v>
          </cell>
          <cell r="AK992">
            <v>-4376.18</v>
          </cell>
          <cell r="AL992">
            <v>-4857.8999999999996</v>
          </cell>
          <cell r="AM992">
            <v>-2988.74</v>
          </cell>
          <cell r="AN992">
            <v>-3692.51</v>
          </cell>
          <cell r="AO992">
            <v>-23280.48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  <cell r="BD992">
            <v>0</v>
          </cell>
          <cell r="BE992">
            <v>0</v>
          </cell>
          <cell r="BF992">
            <v>0</v>
          </cell>
          <cell r="BG992">
            <v>0</v>
          </cell>
          <cell r="BH992">
            <v>0</v>
          </cell>
        </row>
        <row r="993">
          <cell r="F993" t="str">
            <v>768101040004</v>
          </cell>
          <cell r="G993">
            <v>8268932.7199999997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8268932.7199999997</v>
          </cell>
          <cell r="Z993">
            <v>276942.34999999998</v>
          </cell>
          <cell r="AA993">
            <v>227384.46</v>
          </cell>
          <cell r="AB993">
            <v>868643.62</v>
          </cell>
          <cell r="AC993">
            <v>169343.31</v>
          </cell>
          <cell r="AD993">
            <v>1952723.59</v>
          </cell>
          <cell r="AE993">
            <v>390368.21</v>
          </cell>
          <cell r="AF993">
            <v>361596.4</v>
          </cell>
          <cell r="AG993">
            <v>147956.26999999999</v>
          </cell>
          <cell r="AH993">
            <v>567419.39</v>
          </cell>
          <cell r="AI993">
            <v>848369.56</v>
          </cell>
          <cell r="AJ993">
            <v>810630.48</v>
          </cell>
          <cell r="AK993">
            <v>315166.74</v>
          </cell>
          <cell r="AL993">
            <v>201496.49</v>
          </cell>
          <cell r="AM993">
            <v>555372.37</v>
          </cell>
          <cell r="AN993">
            <v>297078.63</v>
          </cell>
          <cell r="AO993">
            <v>278440.84999999998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0</v>
          </cell>
          <cell r="BD993">
            <v>0</v>
          </cell>
          <cell r="BE993">
            <v>0</v>
          </cell>
          <cell r="BF993">
            <v>0</v>
          </cell>
          <cell r="BG993">
            <v>0</v>
          </cell>
          <cell r="BH993">
            <v>0</v>
          </cell>
        </row>
        <row r="994">
          <cell r="F994" t="str">
            <v>768101040005</v>
          </cell>
          <cell r="G994">
            <v>2821076.52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2821076.52</v>
          </cell>
          <cell r="Z994">
            <v>107619.01</v>
          </cell>
          <cell r="AA994">
            <v>73775.72</v>
          </cell>
          <cell r="AB994">
            <v>220968.43</v>
          </cell>
          <cell r="AC994">
            <v>45239.97</v>
          </cell>
          <cell r="AD994">
            <v>676079.42</v>
          </cell>
          <cell r="AE994">
            <v>104643.88</v>
          </cell>
          <cell r="AF994">
            <v>123811.25</v>
          </cell>
          <cell r="AG994">
            <v>62832.47</v>
          </cell>
          <cell r="AH994">
            <v>203140.19</v>
          </cell>
          <cell r="AI994">
            <v>234337.22</v>
          </cell>
          <cell r="AJ994">
            <v>471809.15</v>
          </cell>
          <cell r="AK994">
            <v>71294.149999999994</v>
          </cell>
          <cell r="AL994">
            <v>53472.14</v>
          </cell>
          <cell r="AM994">
            <v>194024.54</v>
          </cell>
          <cell r="AN994">
            <v>71090.179999999993</v>
          </cell>
          <cell r="AO994">
            <v>106938.8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  <cell r="BD994">
            <v>0</v>
          </cell>
          <cell r="BE994">
            <v>0</v>
          </cell>
          <cell r="BF994">
            <v>0</v>
          </cell>
          <cell r="BG994">
            <v>0</v>
          </cell>
          <cell r="BH994">
            <v>0</v>
          </cell>
        </row>
        <row r="995">
          <cell r="F995" t="str">
            <v>768101040006</v>
          </cell>
          <cell r="G995">
            <v>-679.18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-679.18</v>
          </cell>
          <cell r="Z995">
            <v>-219.53</v>
          </cell>
          <cell r="AA995">
            <v>-453.37</v>
          </cell>
          <cell r="AB995">
            <v>127.15</v>
          </cell>
          <cell r="AC995">
            <v>-27.12</v>
          </cell>
          <cell r="AD995">
            <v>-916.59</v>
          </cell>
          <cell r="AE995">
            <v>-817.58</v>
          </cell>
          <cell r="AF995">
            <v>-123.53</v>
          </cell>
          <cell r="AG995">
            <v>-8.18</v>
          </cell>
          <cell r="AH995">
            <v>-310.19</v>
          </cell>
          <cell r="AI995">
            <v>-110.82</v>
          </cell>
          <cell r="AJ995">
            <v>-2030.06</v>
          </cell>
          <cell r="AK995">
            <v>-21.73</v>
          </cell>
          <cell r="AL995">
            <v>4808.4399999999996</v>
          </cell>
          <cell r="AM995">
            <v>-378.89</v>
          </cell>
          <cell r="AN995">
            <v>-96.9</v>
          </cell>
          <cell r="AO995">
            <v>-100.28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0</v>
          </cell>
          <cell r="BD995">
            <v>0</v>
          </cell>
          <cell r="BE995">
            <v>0</v>
          </cell>
          <cell r="BF995">
            <v>0</v>
          </cell>
          <cell r="BG995">
            <v>0</v>
          </cell>
          <cell r="BH995">
            <v>0</v>
          </cell>
        </row>
        <row r="996">
          <cell r="F996" t="str">
            <v>768101040007</v>
          </cell>
          <cell r="G996">
            <v>32835.81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32835.81</v>
          </cell>
          <cell r="Z996">
            <v>6171.89</v>
          </cell>
          <cell r="AA996">
            <v>-1615.15</v>
          </cell>
          <cell r="AB996">
            <v>2172.83</v>
          </cell>
          <cell r="AC996">
            <v>-168.39</v>
          </cell>
          <cell r="AD996">
            <v>8925.98</v>
          </cell>
          <cell r="AE996">
            <v>3386.05</v>
          </cell>
          <cell r="AF996">
            <v>2153.02</v>
          </cell>
          <cell r="AG996">
            <v>1880.88</v>
          </cell>
          <cell r="AH996">
            <v>4871.5200000000004</v>
          </cell>
          <cell r="AI996">
            <v>11117.38</v>
          </cell>
          <cell r="AJ996">
            <v>-1971.32</v>
          </cell>
          <cell r="AK996">
            <v>-2361.39</v>
          </cell>
          <cell r="AL996">
            <v>735.79</v>
          </cell>
          <cell r="AM996">
            <v>-1971.67</v>
          </cell>
          <cell r="AN996">
            <v>170.7</v>
          </cell>
          <cell r="AO996">
            <v>-662.31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H996">
            <v>0</v>
          </cell>
        </row>
        <row r="997">
          <cell r="F997" t="str">
            <v>768101040008</v>
          </cell>
          <cell r="G997">
            <v>-2663.66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-2663.66</v>
          </cell>
          <cell r="Z997">
            <v>-216.96</v>
          </cell>
          <cell r="AA997">
            <v>1993.65</v>
          </cell>
          <cell r="AB997">
            <v>-288</v>
          </cell>
          <cell r="AC997">
            <v>-40.4</v>
          </cell>
          <cell r="AD997">
            <v>-2605.11</v>
          </cell>
          <cell r="AE997">
            <v>-17.98</v>
          </cell>
          <cell r="AF997">
            <v>0</v>
          </cell>
          <cell r="AG997">
            <v>-80.55</v>
          </cell>
          <cell r="AH997">
            <v>-77.97</v>
          </cell>
          <cell r="AI997">
            <v>-489.48</v>
          </cell>
          <cell r="AJ997">
            <v>-207.6</v>
          </cell>
          <cell r="AK997">
            <v>-335.56</v>
          </cell>
          <cell r="AL997">
            <v>0</v>
          </cell>
          <cell r="AM997">
            <v>0</v>
          </cell>
          <cell r="AN997">
            <v>-64.099999999999994</v>
          </cell>
          <cell r="AO997">
            <v>-233.6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  <cell r="BD997">
            <v>0</v>
          </cell>
          <cell r="BE997">
            <v>0</v>
          </cell>
          <cell r="BF997">
            <v>0</v>
          </cell>
          <cell r="BG997">
            <v>0</v>
          </cell>
          <cell r="BH997">
            <v>0</v>
          </cell>
        </row>
        <row r="998">
          <cell r="F998" t="str">
            <v>768101040030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0</v>
          </cell>
          <cell r="BD998">
            <v>0</v>
          </cell>
          <cell r="BE998">
            <v>0</v>
          </cell>
          <cell r="BF998">
            <v>0</v>
          </cell>
          <cell r="BG998">
            <v>0</v>
          </cell>
          <cell r="BH998">
            <v>0</v>
          </cell>
        </row>
        <row r="999">
          <cell r="F999" t="str">
            <v>768101040031</v>
          </cell>
          <cell r="G999">
            <v>25245.85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25245.85</v>
          </cell>
          <cell r="Z999">
            <v>2192.48</v>
          </cell>
          <cell r="AA999">
            <v>-2.92</v>
          </cell>
          <cell r="AB999">
            <v>6267.12</v>
          </cell>
          <cell r="AC999">
            <v>532.99</v>
          </cell>
          <cell r="AD999">
            <v>5604.3</v>
          </cell>
          <cell r="AE999">
            <v>1258.3</v>
          </cell>
          <cell r="AF999">
            <v>927.2</v>
          </cell>
          <cell r="AG999">
            <v>81</v>
          </cell>
          <cell r="AH999">
            <v>1545.9</v>
          </cell>
          <cell r="AI999">
            <v>1188.67</v>
          </cell>
          <cell r="AJ999">
            <v>51.54</v>
          </cell>
          <cell r="AK999">
            <v>1463.56</v>
          </cell>
          <cell r="AL999">
            <v>1235.49</v>
          </cell>
          <cell r="AM999">
            <v>1240.23</v>
          </cell>
          <cell r="AN999">
            <v>1003.3</v>
          </cell>
          <cell r="AO999">
            <v>656.69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0</v>
          </cell>
          <cell r="BD999">
            <v>0</v>
          </cell>
          <cell r="BE999">
            <v>0</v>
          </cell>
          <cell r="BF999">
            <v>0</v>
          </cell>
          <cell r="BG999">
            <v>0</v>
          </cell>
          <cell r="BH999">
            <v>0</v>
          </cell>
        </row>
        <row r="1000">
          <cell r="F1000" t="str">
            <v>768101040032</v>
          </cell>
          <cell r="G1000">
            <v>2228.25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2228.25</v>
          </cell>
          <cell r="Z1000">
            <v>519.38</v>
          </cell>
          <cell r="AA1000">
            <v>0</v>
          </cell>
          <cell r="AB1000">
            <v>285.39999999999998</v>
          </cell>
          <cell r="AC1000">
            <v>0</v>
          </cell>
          <cell r="AD1000">
            <v>135</v>
          </cell>
          <cell r="AE1000">
            <v>12.5</v>
          </cell>
          <cell r="AF1000">
            <v>103</v>
          </cell>
          <cell r="AG1000">
            <v>0</v>
          </cell>
          <cell r="AH1000">
            <v>0</v>
          </cell>
          <cell r="AI1000">
            <v>923.25</v>
          </cell>
          <cell r="AJ1000">
            <v>0</v>
          </cell>
          <cell r="AK1000">
            <v>13.67</v>
          </cell>
          <cell r="AL1000">
            <v>41.7</v>
          </cell>
          <cell r="AM1000">
            <v>88.85</v>
          </cell>
          <cell r="AN1000">
            <v>101.5</v>
          </cell>
          <cell r="AO1000">
            <v>4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  <cell r="BD1000">
            <v>0</v>
          </cell>
          <cell r="BE1000">
            <v>0</v>
          </cell>
          <cell r="BF1000">
            <v>0</v>
          </cell>
          <cell r="BG1000">
            <v>0</v>
          </cell>
          <cell r="BH1000">
            <v>0</v>
          </cell>
        </row>
        <row r="1001">
          <cell r="F1001" t="str">
            <v>768101040033</v>
          </cell>
          <cell r="G1001">
            <v>1732936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1732936</v>
          </cell>
          <cell r="Z1001">
            <v>76276.759999999995</v>
          </cell>
          <cell r="AA1001">
            <v>88632.12</v>
          </cell>
          <cell r="AB1001">
            <v>182536.37</v>
          </cell>
          <cell r="AC1001">
            <v>38932.9</v>
          </cell>
          <cell r="AD1001">
            <v>359620.36</v>
          </cell>
          <cell r="AE1001">
            <v>98843.19</v>
          </cell>
          <cell r="AF1001">
            <v>61276.639999999999</v>
          </cell>
          <cell r="AG1001">
            <v>14530.26</v>
          </cell>
          <cell r="AH1001">
            <v>74241.87</v>
          </cell>
          <cell r="AI1001">
            <v>81543.42</v>
          </cell>
          <cell r="AJ1001">
            <v>447114.16</v>
          </cell>
          <cell r="AK1001">
            <v>30062.35</v>
          </cell>
          <cell r="AL1001">
            <v>32913.14</v>
          </cell>
          <cell r="AM1001">
            <v>83713.31</v>
          </cell>
          <cell r="AN1001">
            <v>48480.33</v>
          </cell>
          <cell r="AO1001">
            <v>14218.82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  <cell r="BD1001">
            <v>0</v>
          </cell>
          <cell r="BE1001">
            <v>0</v>
          </cell>
          <cell r="BF1001">
            <v>0</v>
          </cell>
          <cell r="BG1001">
            <v>0</v>
          </cell>
          <cell r="BH1001">
            <v>0</v>
          </cell>
        </row>
        <row r="1002">
          <cell r="F1002" t="str">
            <v>768101040034</v>
          </cell>
          <cell r="G1002">
            <v>12672.16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12672.16</v>
          </cell>
          <cell r="Z1002">
            <v>80</v>
          </cell>
          <cell r="AA1002">
            <v>768</v>
          </cell>
          <cell r="AB1002">
            <v>375</v>
          </cell>
          <cell r="AC1002">
            <v>0</v>
          </cell>
          <cell r="AD1002">
            <v>787.32</v>
          </cell>
          <cell r="AE1002">
            <v>330</v>
          </cell>
          <cell r="AF1002">
            <v>0</v>
          </cell>
          <cell r="AG1002">
            <v>0</v>
          </cell>
          <cell r="AH1002">
            <v>180.5</v>
          </cell>
          <cell r="AI1002">
            <v>437.49</v>
          </cell>
          <cell r="AJ1002">
            <v>8832.2800000000007</v>
          </cell>
          <cell r="AK1002">
            <v>159.69</v>
          </cell>
          <cell r="AL1002">
            <v>85</v>
          </cell>
          <cell r="AM1002">
            <v>200</v>
          </cell>
          <cell r="AN1002">
            <v>436.88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0</v>
          </cell>
          <cell r="BD1002">
            <v>0</v>
          </cell>
          <cell r="BE1002">
            <v>0</v>
          </cell>
          <cell r="BF1002">
            <v>0</v>
          </cell>
          <cell r="BG1002">
            <v>0</v>
          </cell>
          <cell r="BH1002">
            <v>0</v>
          </cell>
        </row>
        <row r="1003">
          <cell r="F1003" t="str">
            <v>768101040035</v>
          </cell>
          <cell r="G1003">
            <v>261243.33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261243.33</v>
          </cell>
          <cell r="Z1003">
            <v>8618.27</v>
          </cell>
          <cell r="AA1003">
            <v>8684.33</v>
          </cell>
          <cell r="AB1003">
            <v>16942.61</v>
          </cell>
          <cell r="AC1003">
            <v>4795.67</v>
          </cell>
          <cell r="AD1003">
            <v>68266.53</v>
          </cell>
          <cell r="AE1003">
            <v>14483.9</v>
          </cell>
          <cell r="AF1003">
            <v>9904.86</v>
          </cell>
          <cell r="AG1003">
            <v>4153.58</v>
          </cell>
          <cell r="AH1003">
            <v>18762.23</v>
          </cell>
          <cell r="AI1003">
            <v>19674.5</v>
          </cell>
          <cell r="AJ1003">
            <v>51340.7</v>
          </cell>
          <cell r="AK1003">
            <v>4922.63</v>
          </cell>
          <cell r="AL1003">
            <v>4900.8500000000004</v>
          </cell>
          <cell r="AM1003">
            <v>14754.12</v>
          </cell>
          <cell r="AN1003">
            <v>7182.14</v>
          </cell>
          <cell r="AO1003">
            <v>3856.41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  <cell r="BD1003">
            <v>0</v>
          </cell>
          <cell r="BE1003">
            <v>0</v>
          </cell>
          <cell r="BF1003">
            <v>0</v>
          </cell>
          <cell r="BG1003">
            <v>0</v>
          </cell>
          <cell r="BH1003">
            <v>0</v>
          </cell>
        </row>
        <row r="1004">
          <cell r="F1004" t="str">
            <v>768101040036</v>
          </cell>
          <cell r="G1004">
            <v>615313.66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615313.66</v>
          </cell>
          <cell r="Z1004">
            <v>110897.39</v>
          </cell>
          <cell r="AA1004">
            <v>0</v>
          </cell>
          <cell r="AB1004">
            <v>59304.4</v>
          </cell>
          <cell r="AC1004">
            <v>9516.92</v>
          </cell>
          <cell r="AD1004">
            <v>8432.39</v>
          </cell>
          <cell r="AE1004">
            <v>27625.26</v>
          </cell>
          <cell r="AF1004">
            <v>1288.74</v>
          </cell>
          <cell r="AG1004">
            <v>64014.9</v>
          </cell>
          <cell r="AH1004">
            <v>295594.09999999998</v>
          </cell>
          <cell r="AI1004">
            <v>1043.45</v>
          </cell>
          <cell r="AJ1004">
            <v>1955.78</v>
          </cell>
          <cell r="AK1004">
            <v>29.7</v>
          </cell>
          <cell r="AL1004">
            <v>6201</v>
          </cell>
          <cell r="AM1004">
            <v>28774.880000000001</v>
          </cell>
          <cell r="AN1004">
            <v>300</v>
          </cell>
          <cell r="AO1004">
            <v>334.75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  <cell r="BD1004">
            <v>0</v>
          </cell>
          <cell r="BE1004">
            <v>0</v>
          </cell>
          <cell r="BF1004">
            <v>0</v>
          </cell>
          <cell r="BG1004">
            <v>0</v>
          </cell>
          <cell r="BH1004">
            <v>0</v>
          </cell>
        </row>
        <row r="1005">
          <cell r="F1005" t="str">
            <v>768101040037</v>
          </cell>
          <cell r="G1005">
            <v>887659.27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887659.27</v>
          </cell>
          <cell r="Z1005">
            <v>61371.199999999997</v>
          </cell>
          <cell r="AA1005">
            <v>0</v>
          </cell>
          <cell r="AB1005">
            <v>379686.76</v>
          </cell>
          <cell r="AC1005">
            <v>8920</v>
          </cell>
          <cell r="AD1005">
            <v>211708.18</v>
          </cell>
          <cell r="AE1005">
            <v>9946.1200000000008</v>
          </cell>
          <cell r="AF1005">
            <v>30305.8</v>
          </cell>
          <cell r="AG1005">
            <v>12565.8</v>
          </cell>
          <cell r="AH1005">
            <v>52353.3</v>
          </cell>
          <cell r="AI1005">
            <v>46230.75</v>
          </cell>
          <cell r="AJ1005">
            <v>3722.01</v>
          </cell>
          <cell r="AK1005">
            <v>10768.5</v>
          </cell>
          <cell r="AL1005">
            <v>11659.5</v>
          </cell>
          <cell r="AM1005">
            <v>12220.8</v>
          </cell>
          <cell r="AN1005">
            <v>28614.45</v>
          </cell>
          <cell r="AO1005">
            <v>7586.1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  <cell r="BD1005">
            <v>0</v>
          </cell>
          <cell r="BE1005">
            <v>0</v>
          </cell>
          <cell r="BF1005">
            <v>0</v>
          </cell>
          <cell r="BG1005">
            <v>0</v>
          </cell>
          <cell r="BH1005">
            <v>0</v>
          </cell>
        </row>
        <row r="1006">
          <cell r="F1006" t="str">
            <v>768101040038</v>
          </cell>
          <cell r="G1006">
            <v>1394422.59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1394422.59</v>
          </cell>
          <cell r="Z1006">
            <v>43153.57</v>
          </cell>
          <cell r="AA1006">
            <v>0</v>
          </cell>
          <cell r="AB1006">
            <v>275195.09999999998</v>
          </cell>
          <cell r="AC1006">
            <v>3752.19</v>
          </cell>
          <cell r="AD1006">
            <v>655231.69999999995</v>
          </cell>
          <cell r="AE1006">
            <v>31835.83</v>
          </cell>
          <cell r="AF1006">
            <v>63443.57</v>
          </cell>
          <cell r="AG1006">
            <v>199.2</v>
          </cell>
          <cell r="AH1006">
            <v>110858.05</v>
          </cell>
          <cell r="AI1006">
            <v>119655.13</v>
          </cell>
          <cell r="AJ1006">
            <v>1946.34</v>
          </cell>
          <cell r="AK1006">
            <v>12215.59</v>
          </cell>
          <cell r="AL1006">
            <v>25455.55</v>
          </cell>
          <cell r="AM1006">
            <v>26938.48</v>
          </cell>
          <cell r="AN1006">
            <v>11690.61</v>
          </cell>
          <cell r="AO1006">
            <v>12851.68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0</v>
          </cell>
          <cell r="BD1006">
            <v>0</v>
          </cell>
          <cell r="BE1006">
            <v>0</v>
          </cell>
          <cell r="BF1006">
            <v>0</v>
          </cell>
          <cell r="BG1006">
            <v>0</v>
          </cell>
          <cell r="BH1006">
            <v>0</v>
          </cell>
        </row>
        <row r="1007">
          <cell r="F1007" t="str">
            <v>768101040039</v>
          </cell>
          <cell r="G1007">
            <v>1101155.69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1101155.69</v>
          </cell>
          <cell r="Z1007">
            <v>81091.100000000006</v>
          </cell>
          <cell r="AA1007">
            <v>0</v>
          </cell>
          <cell r="AB1007">
            <v>139967.87</v>
          </cell>
          <cell r="AC1007">
            <v>0</v>
          </cell>
          <cell r="AD1007">
            <v>474728.43</v>
          </cell>
          <cell r="AE1007">
            <v>40818.65</v>
          </cell>
          <cell r="AF1007">
            <v>26358.97</v>
          </cell>
          <cell r="AG1007">
            <v>0</v>
          </cell>
          <cell r="AH1007">
            <v>111524.39</v>
          </cell>
          <cell r="AI1007">
            <v>140735.26999999999</v>
          </cell>
          <cell r="AJ1007">
            <v>242.9</v>
          </cell>
          <cell r="AK1007">
            <v>11943.15</v>
          </cell>
          <cell r="AL1007">
            <v>4870.5600000000004</v>
          </cell>
          <cell r="AM1007">
            <v>22037.1</v>
          </cell>
          <cell r="AN1007">
            <v>32063.08</v>
          </cell>
          <cell r="AO1007">
            <v>14774.22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  <cell r="BD1007">
            <v>0</v>
          </cell>
          <cell r="BE1007">
            <v>0</v>
          </cell>
          <cell r="BF1007">
            <v>0</v>
          </cell>
          <cell r="BG1007">
            <v>0</v>
          </cell>
          <cell r="BH1007">
            <v>0</v>
          </cell>
        </row>
        <row r="1008">
          <cell r="F1008" t="str">
            <v>768101040041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0</v>
          </cell>
          <cell r="BD1008">
            <v>0</v>
          </cell>
          <cell r="BE1008">
            <v>0</v>
          </cell>
          <cell r="BF1008">
            <v>0</v>
          </cell>
          <cell r="BG1008">
            <v>0</v>
          </cell>
          <cell r="BH1008">
            <v>0</v>
          </cell>
        </row>
        <row r="1009">
          <cell r="F1009" t="str">
            <v>768101040042</v>
          </cell>
          <cell r="G1009">
            <v>317430.43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317430.43</v>
          </cell>
          <cell r="Z1009">
            <v>28998.43</v>
          </cell>
          <cell r="AA1009">
            <v>0</v>
          </cell>
          <cell r="AB1009">
            <v>33842.239999999998</v>
          </cell>
          <cell r="AC1009">
            <v>17821.8</v>
          </cell>
          <cell r="AD1009">
            <v>65917.929999999993</v>
          </cell>
          <cell r="AE1009">
            <v>4269.43</v>
          </cell>
          <cell r="AF1009">
            <v>7841.03</v>
          </cell>
          <cell r="AG1009">
            <v>2554.77</v>
          </cell>
          <cell r="AH1009">
            <v>18654.310000000001</v>
          </cell>
          <cell r="AI1009">
            <v>22922.36</v>
          </cell>
          <cell r="AJ1009">
            <v>86142.66</v>
          </cell>
          <cell r="AK1009">
            <v>4705.47</v>
          </cell>
          <cell r="AL1009">
            <v>1568.3</v>
          </cell>
          <cell r="AM1009">
            <v>13144.99</v>
          </cell>
          <cell r="AN1009">
            <v>6848.77</v>
          </cell>
          <cell r="AO1009">
            <v>2197.94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0</v>
          </cell>
          <cell r="BD1009">
            <v>0</v>
          </cell>
          <cell r="BE1009">
            <v>0</v>
          </cell>
          <cell r="BF1009">
            <v>0</v>
          </cell>
          <cell r="BG1009">
            <v>0</v>
          </cell>
          <cell r="BH1009">
            <v>0</v>
          </cell>
        </row>
        <row r="1010">
          <cell r="F1010" t="str">
            <v>768101040043</v>
          </cell>
          <cell r="G1010">
            <v>58275.41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58275.41</v>
          </cell>
          <cell r="Z1010">
            <v>4074.2</v>
          </cell>
          <cell r="AA1010">
            <v>39</v>
          </cell>
          <cell r="AB1010">
            <v>5505.09</v>
          </cell>
          <cell r="AC1010">
            <v>618.83000000000004</v>
          </cell>
          <cell r="AD1010">
            <v>12850.26</v>
          </cell>
          <cell r="AE1010">
            <v>1855.41</v>
          </cell>
          <cell r="AF1010">
            <v>4447.87</v>
          </cell>
          <cell r="AG1010">
            <v>303</v>
          </cell>
          <cell r="AH1010">
            <v>6929.61</v>
          </cell>
          <cell r="AI1010">
            <v>6327.3</v>
          </cell>
          <cell r="AJ1010">
            <v>8336.2099999999991</v>
          </cell>
          <cell r="AK1010">
            <v>2588.6</v>
          </cell>
          <cell r="AL1010">
            <v>621</v>
          </cell>
          <cell r="AM1010">
            <v>1512.03</v>
          </cell>
          <cell r="AN1010">
            <v>896.5</v>
          </cell>
          <cell r="AO1010">
            <v>1370.5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  <cell r="BD1010">
            <v>0</v>
          </cell>
          <cell r="BE1010">
            <v>0</v>
          </cell>
          <cell r="BF1010">
            <v>0</v>
          </cell>
          <cell r="BG1010">
            <v>0</v>
          </cell>
          <cell r="BH1010">
            <v>0</v>
          </cell>
        </row>
        <row r="1011">
          <cell r="F1011" t="str">
            <v>768101040044</v>
          </cell>
          <cell r="G1011">
            <v>31698.05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31698.05</v>
          </cell>
          <cell r="Z1011">
            <v>3275.8</v>
          </cell>
          <cell r="AA1011">
            <v>0</v>
          </cell>
          <cell r="AB1011">
            <v>3798.1</v>
          </cell>
          <cell r="AC1011">
            <v>209</v>
          </cell>
          <cell r="AD1011">
            <v>6548.44</v>
          </cell>
          <cell r="AE1011">
            <v>883.64</v>
          </cell>
          <cell r="AF1011">
            <v>1277.5</v>
          </cell>
          <cell r="AG1011">
            <v>1230</v>
          </cell>
          <cell r="AH1011">
            <v>1542.08</v>
          </cell>
          <cell r="AI1011">
            <v>2837.5</v>
          </cell>
          <cell r="AJ1011">
            <v>2646.61</v>
          </cell>
          <cell r="AK1011">
            <v>945.7</v>
          </cell>
          <cell r="AL1011">
            <v>680.5</v>
          </cell>
          <cell r="AM1011">
            <v>3336.68</v>
          </cell>
          <cell r="AN1011">
            <v>1700.5</v>
          </cell>
          <cell r="AO1011">
            <v>786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0</v>
          </cell>
          <cell r="BD1011">
            <v>0</v>
          </cell>
          <cell r="BE1011">
            <v>0</v>
          </cell>
          <cell r="BF1011">
            <v>0</v>
          </cell>
          <cell r="BG1011">
            <v>0</v>
          </cell>
          <cell r="BH1011">
            <v>0</v>
          </cell>
        </row>
        <row r="1012">
          <cell r="F1012" t="str">
            <v>768101040045</v>
          </cell>
          <cell r="G1012">
            <v>15586.35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15586.35</v>
          </cell>
          <cell r="Z1012">
            <v>50</v>
          </cell>
          <cell r="AA1012">
            <v>0</v>
          </cell>
          <cell r="AB1012">
            <v>154.99</v>
          </cell>
          <cell r="AC1012">
            <v>14.62</v>
          </cell>
          <cell r="AD1012">
            <v>2350.2399999999998</v>
          </cell>
          <cell r="AE1012">
            <v>0</v>
          </cell>
          <cell r="AF1012">
            <v>167.63</v>
          </cell>
          <cell r="AG1012">
            <v>1867.9</v>
          </cell>
          <cell r="AH1012">
            <v>464.91</v>
          </cell>
          <cell r="AI1012">
            <v>333.35</v>
          </cell>
          <cell r="AJ1012">
            <v>9987.74</v>
          </cell>
          <cell r="AK1012">
            <v>90</v>
          </cell>
          <cell r="AL1012">
            <v>107.1</v>
          </cell>
          <cell r="AM1012">
            <v>-0.9</v>
          </cell>
          <cell r="AN1012">
            <v>0</v>
          </cell>
          <cell r="AO1012">
            <v>-1.23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  <cell r="BD1012">
            <v>0</v>
          </cell>
          <cell r="BE1012">
            <v>0</v>
          </cell>
          <cell r="BF1012">
            <v>0</v>
          </cell>
          <cell r="BG1012">
            <v>0</v>
          </cell>
          <cell r="BH1012">
            <v>0</v>
          </cell>
        </row>
        <row r="1013">
          <cell r="F1013" t="str">
            <v>768111010000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  <cell r="BD1013">
            <v>0</v>
          </cell>
          <cell r="BE1013">
            <v>0</v>
          </cell>
          <cell r="BF1013">
            <v>0</v>
          </cell>
          <cell r="BG1013">
            <v>0</v>
          </cell>
          <cell r="BH1013">
            <v>0</v>
          </cell>
        </row>
        <row r="1014">
          <cell r="F1014" t="str">
            <v>768111010001</v>
          </cell>
          <cell r="G1014">
            <v>-931705.24</v>
          </cell>
          <cell r="H1014">
            <v>-43.83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-43.83</v>
          </cell>
          <cell r="V1014">
            <v>0</v>
          </cell>
          <cell r="W1014">
            <v>0</v>
          </cell>
          <cell r="X1014">
            <v>0</v>
          </cell>
          <cell r="Y1014">
            <v>-931661.41</v>
          </cell>
          <cell r="Z1014">
            <v>-35427.269999999997</v>
          </cell>
          <cell r="AA1014">
            <v>-35675.86</v>
          </cell>
          <cell r="AB1014">
            <v>-80150.91</v>
          </cell>
          <cell r="AC1014">
            <v>-17026.080000000002</v>
          </cell>
          <cell r="AD1014">
            <v>-211344.12</v>
          </cell>
          <cell r="AE1014">
            <v>-43668.63</v>
          </cell>
          <cell r="AF1014">
            <v>-41016.61</v>
          </cell>
          <cell r="AG1014">
            <v>-8458.44</v>
          </cell>
          <cell r="AH1014">
            <v>-76352.05</v>
          </cell>
          <cell r="AI1014">
            <v>-63712.51</v>
          </cell>
          <cell r="AJ1014">
            <v>-118006.78</v>
          </cell>
          <cell r="AK1014">
            <v>-37635.67</v>
          </cell>
          <cell r="AL1014">
            <v>-32767.75</v>
          </cell>
          <cell r="AM1014">
            <v>-59998.98</v>
          </cell>
          <cell r="AN1014">
            <v>-32983.019999999997</v>
          </cell>
          <cell r="AO1014">
            <v>-37436.730000000003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  <cell r="BD1014">
            <v>0</v>
          </cell>
          <cell r="BE1014">
            <v>0</v>
          </cell>
          <cell r="BF1014">
            <v>0</v>
          </cell>
          <cell r="BG1014">
            <v>0</v>
          </cell>
          <cell r="BH1014">
            <v>0</v>
          </cell>
        </row>
        <row r="1015">
          <cell r="F1015" t="str">
            <v>768111010111</v>
          </cell>
          <cell r="G1015">
            <v>839887882.40999997</v>
          </cell>
          <cell r="H1015">
            <v>-50002.59</v>
          </cell>
          <cell r="I1015">
            <v>-509.9</v>
          </cell>
          <cell r="J1015">
            <v>-35.22</v>
          </cell>
          <cell r="K1015">
            <v>-1502.92</v>
          </cell>
          <cell r="L1015">
            <v>-227.4</v>
          </cell>
          <cell r="M1015">
            <v>-11028.93</v>
          </cell>
          <cell r="N1015">
            <v>-6142.24</v>
          </cell>
          <cell r="O1015">
            <v>-643.48</v>
          </cell>
          <cell r="P1015">
            <v>-9.3800000000000008</v>
          </cell>
          <cell r="Q1015">
            <v>-8734.5400000000009</v>
          </cell>
          <cell r="R1015">
            <v>-3949.31</v>
          </cell>
          <cell r="S1015">
            <v>-6953.38</v>
          </cell>
          <cell r="T1015">
            <v>-2264.6799999999998</v>
          </cell>
          <cell r="U1015">
            <v>-1461.46</v>
          </cell>
          <cell r="V1015">
            <v>-633.41999999999996</v>
          </cell>
          <cell r="W1015">
            <v>-3184.75</v>
          </cell>
          <cell r="X1015">
            <v>-2721.58</v>
          </cell>
          <cell r="Y1015">
            <v>839937901.26999998</v>
          </cell>
          <cell r="Z1015">
            <v>35786659.780000001</v>
          </cell>
          <cell r="AA1015">
            <v>35109984.979999997</v>
          </cell>
          <cell r="AB1015">
            <v>76413679.239999995</v>
          </cell>
          <cell r="AC1015">
            <v>19215321.609999999</v>
          </cell>
          <cell r="AD1015">
            <v>215818729.12</v>
          </cell>
          <cell r="AE1015">
            <v>33327517.190000001</v>
          </cell>
          <cell r="AF1015">
            <v>37582073.57</v>
          </cell>
          <cell r="AG1015">
            <v>12168740.949999999</v>
          </cell>
          <cell r="AH1015">
            <v>58440976.170000002</v>
          </cell>
          <cell r="AI1015">
            <v>72262750.540000007</v>
          </cell>
          <cell r="AJ1015">
            <v>99363411.549999997</v>
          </cell>
          <cell r="AK1015">
            <v>24088646.690000001</v>
          </cell>
          <cell r="AL1015">
            <v>26607502.050000001</v>
          </cell>
          <cell r="AM1015">
            <v>42154118.240000002</v>
          </cell>
          <cell r="AN1015">
            <v>27126671.039999999</v>
          </cell>
          <cell r="AO1015">
            <v>24471118.550000001</v>
          </cell>
          <cell r="AP1015">
            <v>-16.27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-2.09</v>
          </cell>
          <cell r="AY1015">
            <v>-14.18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  <cell r="BD1015">
            <v>0</v>
          </cell>
          <cell r="BE1015">
            <v>0</v>
          </cell>
          <cell r="BF1015">
            <v>0</v>
          </cell>
          <cell r="BG1015">
            <v>0</v>
          </cell>
          <cell r="BH1015">
            <v>0</v>
          </cell>
        </row>
        <row r="1016">
          <cell r="F1016" t="str">
            <v>768111010112</v>
          </cell>
          <cell r="G1016">
            <v>295124273.57999998</v>
          </cell>
          <cell r="H1016">
            <v>-1181.1300000000001</v>
          </cell>
          <cell r="I1016">
            <v>-7.79</v>
          </cell>
          <cell r="J1016">
            <v>0</v>
          </cell>
          <cell r="K1016">
            <v>-26.25</v>
          </cell>
          <cell r="L1016">
            <v>0</v>
          </cell>
          <cell r="M1016">
            <v>-163.94</v>
          </cell>
          <cell r="N1016">
            <v>-19.86</v>
          </cell>
          <cell r="O1016">
            <v>-17.73</v>
          </cell>
          <cell r="P1016">
            <v>0</v>
          </cell>
          <cell r="Q1016">
            <v>-124.71</v>
          </cell>
          <cell r="R1016">
            <v>-696.06</v>
          </cell>
          <cell r="S1016">
            <v>-44.66</v>
          </cell>
          <cell r="T1016">
            <v>-4.63</v>
          </cell>
          <cell r="U1016">
            <v>-1.37</v>
          </cell>
          <cell r="V1016">
            <v>-7.91</v>
          </cell>
          <cell r="W1016">
            <v>-11.31</v>
          </cell>
          <cell r="X1016">
            <v>-54.91</v>
          </cell>
          <cell r="Y1016">
            <v>295163253.50999999</v>
          </cell>
          <cell r="Z1016">
            <v>12805482.449999999</v>
          </cell>
          <cell r="AA1016">
            <v>11953691.949999999</v>
          </cell>
          <cell r="AB1016">
            <v>27394616.93</v>
          </cell>
          <cell r="AC1016">
            <v>6420339.4900000002</v>
          </cell>
          <cell r="AD1016">
            <v>74253448.370000005</v>
          </cell>
          <cell r="AE1016">
            <v>12074086.470000001</v>
          </cell>
          <cell r="AF1016">
            <v>13156554.35</v>
          </cell>
          <cell r="AG1016">
            <v>4157486.57</v>
          </cell>
          <cell r="AH1016">
            <v>20811308.859999999</v>
          </cell>
          <cell r="AI1016">
            <v>26248598.850000001</v>
          </cell>
          <cell r="AJ1016">
            <v>35473080.799999997</v>
          </cell>
          <cell r="AK1016">
            <v>8386645.29</v>
          </cell>
          <cell r="AL1016">
            <v>9203595.2100000009</v>
          </cell>
          <cell r="AM1016">
            <v>14924553.460000001</v>
          </cell>
          <cell r="AN1016">
            <v>9252147</v>
          </cell>
          <cell r="AO1016">
            <v>8647617.4600000009</v>
          </cell>
          <cell r="AP1016">
            <v>-37798.800000000003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-37798.800000000003</v>
          </cell>
          <cell r="BD1016">
            <v>0</v>
          </cell>
          <cell r="BE1016">
            <v>0</v>
          </cell>
          <cell r="BF1016">
            <v>0</v>
          </cell>
          <cell r="BG1016">
            <v>0</v>
          </cell>
          <cell r="BH1016">
            <v>0</v>
          </cell>
        </row>
        <row r="1017">
          <cell r="F1017" t="str">
            <v>768111010113</v>
          </cell>
          <cell r="G1017">
            <v>-19962.12</v>
          </cell>
          <cell r="H1017">
            <v>-855.93</v>
          </cell>
          <cell r="I1017">
            <v>-4.67</v>
          </cell>
          <cell r="J1017">
            <v>0</v>
          </cell>
          <cell r="K1017">
            <v>-1.55</v>
          </cell>
          <cell r="L1017">
            <v>0</v>
          </cell>
          <cell r="M1017">
            <v>-25.81</v>
          </cell>
          <cell r="N1017">
            <v>-18.239999999999998</v>
          </cell>
          <cell r="O1017">
            <v>-6.06</v>
          </cell>
          <cell r="P1017">
            <v>0</v>
          </cell>
          <cell r="Q1017">
            <v>-11.85</v>
          </cell>
          <cell r="R1017">
            <v>-753.18</v>
          </cell>
          <cell r="S1017">
            <v>-16.89</v>
          </cell>
          <cell r="T1017">
            <v>-1.66</v>
          </cell>
          <cell r="U1017">
            <v>0</v>
          </cell>
          <cell r="V1017">
            <v>0</v>
          </cell>
          <cell r="W1017">
            <v>0</v>
          </cell>
          <cell r="X1017">
            <v>-16.02</v>
          </cell>
          <cell r="Y1017">
            <v>-10223.129999999999</v>
          </cell>
          <cell r="Z1017">
            <v>-136.96</v>
          </cell>
          <cell r="AA1017">
            <v>-279.37</v>
          </cell>
          <cell r="AB1017">
            <v>-479.22</v>
          </cell>
          <cell r="AC1017">
            <v>-99.49</v>
          </cell>
          <cell r="AD1017">
            <v>-3201.94</v>
          </cell>
          <cell r="AE1017">
            <v>-226.32</v>
          </cell>
          <cell r="AF1017">
            <v>-256.02999999999997</v>
          </cell>
          <cell r="AG1017">
            <v>-195.67</v>
          </cell>
          <cell r="AH1017">
            <v>-642.63</v>
          </cell>
          <cell r="AI1017">
            <v>-1961.66</v>
          </cell>
          <cell r="AJ1017">
            <v>-1278.44</v>
          </cell>
          <cell r="AK1017">
            <v>-387.07</v>
          </cell>
          <cell r="AL1017">
            <v>-154.06</v>
          </cell>
          <cell r="AM1017">
            <v>-639.77</v>
          </cell>
          <cell r="AN1017">
            <v>-231.66</v>
          </cell>
          <cell r="AO1017">
            <v>-52.84</v>
          </cell>
          <cell r="AP1017">
            <v>-8883.06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-8883.06</v>
          </cell>
          <cell r="BD1017">
            <v>0</v>
          </cell>
          <cell r="BE1017">
            <v>0</v>
          </cell>
          <cell r="BF1017">
            <v>0</v>
          </cell>
          <cell r="BG1017">
            <v>0</v>
          </cell>
          <cell r="BH1017">
            <v>0</v>
          </cell>
        </row>
        <row r="1018">
          <cell r="F1018" t="str">
            <v>768111010114</v>
          </cell>
          <cell r="G1018">
            <v>56208836.780000001</v>
          </cell>
          <cell r="H1018">
            <v>-128.63999999999999</v>
          </cell>
          <cell r="I1018">
            <v>-0.96</v>
          </cell>
          <cell r="J1018">
            <v>0</v>
          </cell>
          <cell r="K1018">
            <v>-2.94</v>
          </cell>
          <cell r="L1018">
            <v>0</v>
          </cell>
          <cell r="M1018">
            <v>-11.47</v>
          </cell>
          <cell r="N1018">
            <v>-1.79</v>
          </cell>
          <cell r="O1018">
            <v>-1.54</v>
          </cell>
          <cell r="P1018">
            <v>0</v>
          </cell>
          <cell r="Q1018">
            <v>-14.48</v>
          </cell>
          <cell r="R1018">
            <v>-81.2</v>
          </cell>
          <cell r="S1018">
            <v>-5.12</v>
          </cell>
          <cell r="T1018">
            <v>-0.57999999999999996</v>
          </cell>
          <cell r="U1018">
            <v>0</v>
          </cell>
          <cell r="V1018">
            <v>-0.95</v>
          </cell>
          <cell r="W1018">
            <v>-0.91</v>
          </cell>
          <cell r="X1018">
            <v>-6.7</v>
          </cell>
          <cell r="Y1018">
            <v>56208540.689999998</v>
          </cell>
          <cell r="Z1018">
            <v>2437590.56</v>
          </cell>
          <cell r="AA1018">
            <v>2277201.3199999998</v>
          </cell>
          <cell r="AB1018">
            <v>5219280.04</v>
          </cell>
          <cell r="AC1018">
            <v>1223101.8999999999</v>
          </cell>
          <cell r="AD1018">
            <v>14137567.220000001</v>
          </cell>
          <cell r="AE1018">
            <v>2299179.7999999998</v>
          </cell>
          <cell r="AF1018">
            <v>2503443.11</v>
          </cell>
          <cell r="AG1018">
            <v>791906.7</v>
          </cell>
          <cell r="AH1018">
            <v>3961078.96</v>
          </cell>
          <cell r="AI1018">
            <v>4996634.01</v>
          </cell>
          <cell r="AJ1018">
            <v>6754404.5099999998</v>
          </cell>
          <cell r="AK1018">
            <v>1596498.37</v>
          </cell>
          <cell r="AL1018">
            <v>1756721.3</v>
          </cell>
          <cell r="AM1018">
            <v>2842392.35</v>
          </cell>
          <cell r="AN1018">
            <v>1762600.62</v>
          </cell>
          <cell r="AO1018">
            <v>1648939.92</v>
          </cell>
          <cell r="AP1018">
            <v>424.73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424.73</v>
          </cell>
          <cell r="BD1018">
            <v>0</v>
          </cell>
          <cell r="BE1018">
            <v>0</v>
          </cell>
          <cell r="BF1018">
            <v>0</v>
          </cell>
          <cell r="BG1018">
            <v>0</v>
          </cell>
          <cell r="BH1018">
            <v>0</v>
          </cell>
        </row>
        <row r="1019">
          <cell r="F1019" t="str">
            <v>768111010115</v>
          </cell>
          <cell r="G1019">
            <v>-0.06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-0.06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-0.06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0</v>
          </cell>
          <cell r="BD1019">
            <v>0</v>
          </cell>
          <cell r="BE1019">
            <v>0</v>
          </cell>
          <cell r="BF1019">
            <v>0</v>
          </cell>
          <cell r="BG1019">
            <v>0</v>
          </cell>
          <cell r="BH1019">
            <v>0</v>
          </cell>
        </row>
        <row r="1020">
          <cell r="F1020" t="str">
            <v>768111010116</v>
          </cell>
          <cell r="G1020">
            <v>-0.85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-0.85</v>
          </cell>
          <cell r="Z1020">
            <v>0</v>
          </cell>
          <cell r="AA1020">
            <v>0</v>
          </cell>
          <cell r="AB1020">
            <v>-0.85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0</v>
          </cell>
          <cell r="BD1020">
            <v>0</v>
          </cell>
          <cell r="BE1020">
            <v>0</v>
          </cell>
          <cell r="BF1020">
            <v>0</v>
          </cell>
          <cell r="BG1020">
            <v>0</v>
          </cell>
          <cell r="BH1020">
            <v>0</v>
          </cell>
        </row>
        <row r="1021">
          <cell r="F1021" t="str">
            <v>768111010117</v>
          </cell>
          <cell r="G1021">
            <v>-5.69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-5.69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-4.66</v>
          </cell>
          <cell r="AE1021">
            <v>0</v>
          </cell>
          <cell r="AF1021">
            <v>-1.03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0</v>
          </cell>
          <cell r="BD1021">
            <v>0</v>
          </cell>
          <cell r="BE1021">
            <v>0</v>
          </cell>
          <cell r="BF1021">
            <v>0</v>
          </cell>
          <cell r="BG1021">
            <v>0</v>
          </cell>
          <cell r="BH1021">
            <v>0</v>
          </cell>
        </row>
        <row r="1022">
          <cell r="F1022" t="str">
            <v>768111010118</v>
          </cell>
          <cell r="G1022">
            <v>23241917.059999999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23241917.059999999</v>
          </cell>
          <cell r="Z1022">
            <v>1009059.32</v>
          </cell>
          <cell r="AA1022">
            <v>940938.82</v>
          </cell>
          <cell r="AB1022">
            <v>2159881.41</v>
          </cell>
          <cell r="AC1022">
            <v>502807.76</v>
          </cell>
          <cell r="AD1022">
            <v>5842263.9299999997</v>
          </cell>
          <cell r="AE1022">
            <v>950560.09</v>
          </cell>
          <cell r="AF1022">
            <v>1036821.92</v>
          </cell>
          <cell r="AG1022">
            <v>326837.40000000002</v>
          </cell>
          <cell r="AH1022">
            <v>1639310.24</v>
          </cell>
          <cell r="AI1022">
            <v>2067090.27</v>
          </cell>
          <cell r="AJ1022">
            <v>2790118.15</v>
          </cell>
          <cell r="AK1022">
            <v>661230.13</v>
          </cell>
          <cell r="AL1022">
            <v>727123.81</v>
          </cell>
          <cell r="AM1022">
            <v>1176346.98</v>
          </cell>
          <cell r="AN1022">
            <v>729150.25</v>
          </cell>
          <cell r="AO1022">
            <v>682376.58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  <cell r="BD1022">
            <v>0</v>
          </cell>
          <cell r="BE1022">
            <v>0</v>
          </cell>
          <cell r="BF1022">
            <v>0</v>
          </cell>
          <cell r="BG1022">
            <v>0</v>
          </cell>
          <cell r="BH1022">
            <v>0</v>
          </cell>
        </row>
        <row r="1023">
          <cell r="F1023" t="str">
            <v>768111010121</v>
          </cell>
          <cell r="G1023">
            <v>-13560.74</v>
          </cell>
          <cell r="H1023">
            <v>-2012.33</v>
          </cell>
          <cell r="I1023">
            <v>-0.37</v>
          </cell>
          <cell r="J1023">
            <v>0</v>
          </cell>
          <cell r="K1023">
            <v>-62.12</v>
          </cell>
          <cell r="L1023">
            <v>-1.79</v>
          </cell>
          <cell r="M1023">
            <v>-233.95</v>
          </cell>
          <cell r="N1023">
            <v>-114.61</v>
          </cell>
          <cell r="O1023">
            <v>-17.32</v>
          </cell>
          <cell r="P1023">
            <v>-1.89</v>
          </cell>
          <cell r="Q1023">
            <v>-986.08</v>
          </cell>
          <cell r="R1023">
            <v>-63.88</v>
          </cell>
          <cell r="S1023">
            <v>-80.08</v>
          </cell>
          <cell r="T1023">
            <v>-142.88</v>
          </cell>
          <cell r="U1023">
            <v>-59.16</v>
          </cell>
          <cell r="V1023">
            <v>-20.86</v>
          </cell>
          <cell r="W1023">
            <v>-115.73</v>
          </cell>
          <cell r="X1023">
            <v>-111.61</v>
          </cell>
          <cell r="Y1023">
            <v>-11548.41</v>
          </cell>
          <cell r="Z1023">
            <v>-586.36</v>
          </cell>
          <cell r="AA1023">
            <v>-250.21</v>
          </cell>
          <cell r="AB1023">
            <v>-1374.26</v>
          </cell>
          <cell r="AC1023">
            <v>-113.48</v>
          </cell>
          <cell r="AD1023">
            <v>-2737.43</v>
          </cell>
          <cell r="AE1023">
            <v>-282.75</v>
          </cell>
          <cell r="AF1023">
            <v>-660.89</v>
          </cell>
          <cell r="AG1023">
            <v>-352.92</v>
          </cell>
          <cell r="AH1023">
            <v>-1057.77</v>
          </cell>
          <cell r="AI1023">
            <v>-783.38</v>
          </cell>
          <cell r="AJ1023">
            <v>1345.78</v>
          </cell>
          <cell r="AK1023">
            <v>-611.16999999999996</v>
          </cell>
          <cell r="AL1023">
            <v>-2072.4299999999998</v>
          </cell>
          <cell r="AM1023">
            <v>-1285.95</v>
          </cell>
          <cell r="AN1023">
            <v>-368.73</v>
          </cell>
          <cell r="AO1023">
            <v>-356.46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0</v>
          </cell>
          <cell r="BD1023">
            <v>0</v>
          </cell>
          <cell r="BE1023">
            <v>0</v>
          </cell>
          <cell r="BF1023">
            <v>0</v>
          </cell>
          <cell r="BG1023">
            <v>0</v>
          </cell>
          <cell r="BH1023">
            <v>0</v>
          </cell>
        </row>
        <row r="1024">
          <cell r="F1024" t="str">
            <v>768111010131</v>
          </cell>
          <cell r="G1024">
            <v>222811.05</v>
          </cell>
          <cell r="H1024">
            <v>-335.43</v>
          </cell>
          <cell r="I1024">
            <v>-2.2200000000000002</v>
          </cell>
          <cell r="J1024">
            <v>-2.21</v>
          </cell>
          <cell r="K1024">
            <v>-69.97</v>
          </cell>
          <cell r="L1024">
            <v>0</v>
          </cell>
          <cell r="M1024">
            <v>-113.89</v>
          </cell>
          <cell r="N1024">
            <v>-36.54</v>
          </cell>
          <cell r="O1024">
            <v>-31.3</v>
          </cell>
          <cell r="P1024">
            <v>0</v>
          </cell>
          <cell r="Q1024">
            <v>-39.56</v>
          </cell>
          <cell r="R1024">
            <v>-9.33</v>
          </cell>
          <cell r="S1024">
            <v>-19.23</v>
          </cell>
          <cell r="T1024">
            <v>0</v>
          </cell>
          <cell r="U1024">
            <v>-0.01</v>
          </cell>
          <cell r="V1024">
            <v>0</v>
          </cell>
          <cell r="W1024">
            <v>-0.59</v>
          </cell>
          <cell r="X1024">
            <v>-10.58</v>
          </cell>
          <cell r="Y1024">
            <v>223146.48</v>
          </cell>
          <cell r="Z1024">
            <v>45099.02</v>
          </cell>
          <cell r="AA1024">
            <v>9650.52</v>
          </cell>
          <cell r="AB1024">
            <v>74419.48</v>
          </cell>
          <cell r="AC1024">
            <v>5181.21</v>
          </cell>
          <cell r="AD1024">
            <v>4779.68</v>
          </cell>
          <cell r="AE1024">
            <v>9366</v>
          </cell>
          <cell r="AF1024">
            <v>15286.38</v>
          </cell>
          <cell r="AG1024">
            <v>36640.32</v>
          </cell>
          <cell r="AH1024">
            <v>8531.61</v>
          </cell>
          <cell r="AI1024">
            <v>-19777.689999999999</v>
          </cell>
          <cell r="AJ1024">
            <v>43236.56</v>
          </cell>
          <cell r="AK1024">
            <v>-2627.49</v>
          </cell>
          <cell r="AL1024">
            <v>-5591</v>
          </cell>
          <cell r="AM1024">
            <v>-13206.65</v>
          </cell>
          <cell r="AN1024">
            <v>19490.14</v>
          </cell>
          <cell r="AO1024">
            <v>-7331.61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  <cell r="BD1024">
            <v>0</v>
          </cell>
          <cell r="BE1024">
            <v>0</v>
          </cell>
          <cell r="BF1024">
            <v>0</v>
          </cell>
          <cell r="BG1024">
            <v>0</v>
          </cell>
          <cell r="BH1024">
            <v>0</v>
          </cell>
        </row>
        <row r="1025">
          <cell r="F1025" t="str">
            <v>768111010133</v>
          </cell>
          <cell r="G1025">
            <v>3447.79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3447.79</v>
          </cell>
          <cell r="Z1025">
            <v>152</v>
          </cell>
          <cell r="AA1025">
            <v>187.6</v>
          </cell>
          <cell r="AB1025">
            <v>23.61</v>
          </cell>
          <cell r="AC1025">
            <v>74.87</v>
          </cell>
          <cell r="AD1025">
            <v>601.41999999999996</v>
          </cell>
          <cell r="AE1025">
            <v>276</v>
          </cell>
          <cell r="AF1025">
            <v>13.8</v>
          </cell>
          <cell r="AG1025">
            <v>-30</v>
          </cell>
          <cell r="AH1025">
            <v>109.22</v>
          </cell>
          <cell r="AI1025">
            <v>409.37</v>
          </cell>
          <cell r="AJ1025">
            <v>534.55999999999995</v>
          </cell>
          <cell r="AK1025">
            <v>242</v>
          </cell>
          <cell r="AL1025">
            <v>186.9</v>
          </cell>
          <cell r="AM1025">
            <v>439.12</v>
          </cell>
          <cell r="AN1025">
            <v>232</v>
          </cell>
          <cell r="AO1025">
            <v>-4.68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0</v>
          </cell>
          <cell r="BD1025">
            <v>0</v>
          </cell>
          <cell r="BE1025">
            <v>0</v>
          </cell>
          <cell r="BF1025">
            <v>0</v>
          </cell>
          <cell r="BG1025">
            <v>0</v>
          </cell>
          <cell r="BH1025">
            <v>0</v>
          </cell>
        </row>
        <row r="1026">
          <cell r="F1026" t="str">
            <v>768111010141</v>
          </cell>
          <cell r="G1026">
            <v>2157219.0699999998</v>
          </cell>
          <cell r="H1026">
            <v>-97.06</v>
          </cell>
          <cell r="I1026">
            <v>0</v>
          </cell>
          <cell r="J1026">
            <v>0</v>
          </cell>
          <cell r="K1026">
            <v>-0.51</v>
          </cell>
          <cell r="L1026">
            <v>-0.48</v>
          </cell>
          <cell r="M1026">
            <v>-18.93</v>
          </cell>
          <cell r="N1026">
            <v>-26.78</v>
          </cell>
          <cell r="O1026">
            <v>0</v>
          </cell>
          <cell r="P1026">
            <v>0</v>
          </cell>
          <cell r="Q1026">
            <v>-10.94</v>
          </cell>
          <cell r="R1026">
            <v>-2.48</v>
          </cell>
          <cell r="S1026">
            <v>-19.760000000000002</v>
          </cell>
          <cell r="T1026">
            <v>-1.35</v>
          </cell>
          <cell r="U1026">
            <v>-2.11</v>
          </cell>
          <cell r="V1026">
            <v>0</v>
          </cell>
          <cell r="W1026">
            <v>-9.89</v>
          </cell>
          <cell r="X1026">
            <v>-3.83</v>
          </cell>
          <cell r="Y1026">
            <v>2157316.13</v>
          </cell>
          <cell r="Z1026">
            <v>94716.88</v>
          </cell>
          <cell r="AA1026">
            <v>81662.740000000005</v>
          </cell>
          <cell r="AB1026">
            <v>210381.25</v>
          </cell>
          <cell r="AC1026">
            <v>53947.55</v>
          </cell>
          <cell r="AD1026">
            <v>553086.13</v>
          </cell>
          <cell r="AE1026">
            <v>97761.51</v>
          </cell>
          <cell r="AF1026">
            <v>113300.51</v>
          </cell>
          <cell r="AG1026">
            <v>34240.81</v>
          </cell>
          <cell r="AH1026">
            <v>150091.35</v>
          </cell>
          <cell r="AI1026">
            <v>192182.22</v>
          </cell>
          <cell r="AJ1026">
            <v>231789.48</v>
          </cell>
          <cell r="AK1026">
            <v>51888.21</v>
          </cell>
          <cell r="AL1026">
            <v>58063.66</v>
          </cell>
          <cell r="AM1026">
            <v>99766.7</v>
          </cell>
          <cell r="AN1026">
            <v>67560.509999999995</v>
          </cell>
          <cell r="AO1026">
            <v>66876.62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0</v>
          </cell>
          <cell r="BD1026">
            <v>0</v>
          </cell>
          <cell r="BE1026">
            <v>0</v>
          </cell>
          <cell r="BF1026">
            <v>0</v>
          </cell>
          <cell r="BG1026">
            <v>0</v>
          </cell>
          <cell r="BH1026">
            <v>0</v>
          </cell>
        </row>
        <row r="1027">
          <cell r="F1027" t="str">
            <v>768111010142</v>
          </cell>
          <cell r="G1027">
            <v>43968980.700000003</v>
          </cell>
          <cell r="H1027">
            <v>-761.56</v>
          </cell>
          <cell r="I1027">
            <v>-12.87</v>
          </cell>
          <cell r="J1027">
            <v>0</v>
          </cell>
          <cell r="K1027">
            <v>-17.399999999999999</v>
          </cell>
          <cell r="L1027">
            <v>-4.99</v>
          </cell>
          <cell r="M1027">
            <v>-80.709999999999994</v>
          </cell>
          <cell r="N1027">
            <v>-93.1</v>
          </cell>
          <cell r="O1027">
            <v>-3.83</v>
          </cell>
          <cell r="P1027">
            <v>0</v>
          </cell>
          <cell r="Q1027">
            <v>-140.72</v>
          </cell>
          <cell r="R1027">
            <v>-122.46</v>
          </cell>
          <cell r="S1027">
            <v>-102.98</v>
          </cell>
          <cell r="T1027">
            <v>-87.44</v>
          </cell>
          <cell r="U1027">
            <v>-7.94</v>
          </cell>
          <cell r="V1027">
            <v>-4.34</v>
          </cell>
          <cell r="W1027">
            <v>-38.01</v>
          </cell>
          <cell r="X1027">
            <v>-44.77</v>
          </cell>
          <cell r="Y1027">
            <v>43969742.259999998</v>
          </cell>
          <cell r="Z1027">
            <v>1983905.54</v>
          </cell>
          <cell r="AA1027">
            <v>1847705.1</v>
          </cell>
          <cell r="AB1027">
            <v>4149845.04</v>
          </cell>
          <cell r="AC1027">
            <v>984998.91</v>
          </cell>
          <cell r="AD1027">
            <v>10707271.41</v>
          </cell>
          <cell r="AE1027">
            <v>1795898.54</v>
          </cell>
          <cell r="AF1027">
            <v>1971454.48</v>
          </cell>
          <cell r="AG1027">
            <v>516193.17</v>
          </cell>
          <cell r="AH1027">
            <v>3258949.82</v>
          </cell>
          <cell r="AI1027">
            <v>4210263.96</v>
          </cell>
          <cell r="AJ1027">
            <v>4667792.75</v>
          </cell>
          <cell r="AK1027">
            <v>1302136.23</v>
          </cell>
          <cell r="AL1027">
            <v>1418590.13</v>
          </cell>
          <cell r="AM1027">
            <v>2325011.0699999998</v>
          </cell>
          <cell r="AN1027">
            <v>1375892.75</v>
          </cell>
          <cell r="AO1027">
            <v>1453833.36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  <cell r="BD1027">
            <v>0</v>
          </cell>
          <cell r="BE1027">
            <v>0</v>
          </cell>
          <cell r="BF1027">
            <v>0</v>
          </cell>
          <cell r="BG1027">
            <v>0</v>
          </cell>
          <cell r="BH1027">
            <v>0</v>
          </cell>
        </row>
        <row r="1028">
          <cell r="F1028" t="str">
            <v>768111010143</v>
          </cell>
          <cell r="G1028">
            <v>830100.43</v>
          </cell>
          <cell r="H1028">
            <v>-35.380000000000003</v>
          </cell>
          <cell r="I1028">
            <v>0</v>
          </cell>
          <cell r="J1028">
            <v>0</v>
          </cell>
          <cell r="K1028">
            <v>0</v>
          </cell>
          <cell r="L1028">
            <v>-0.73</v>
          </cell>
          <cell r="M1028">
            <v>-0.53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-14.14</v>
          </cell>
          <cell r="T1028">
            <v>0</v>
          </cell>
          <cell r="U1028">
            <v>0</v>
          </cell>
          <cell r="V1028">
            <v>-16.68</v>
          </cell>
          <cell r="W1028">
            <v>-1.05</v>
          </cell>
          <cell r="X1028">
            <v>-2.25</v>
          </cell>
          <cell r="Y1028">
            <v>830135.81</v>
          </cell>
          <cell r="Z1028">
            <v>33674.92</v>
          </cell>
          <cell r="AA1028">
            <v>39053.22</v>
          </cell>
          <cell r="AB1028">
            <v>76900.929999999993</v>
          </cell>
          <cell r="AC1028">
            <v>14792.38</v>
          </cell>
          <cell r="AD1028">
            <v>205868.77</v>
          </cell>
          <cell r="AE1028">
            <v>20093.41</v>
          </cell>
          <cell r="AF1028">
            <v>22144.57</v>
          </cell>
          <cell r="AG1028">
            <v>11951.16</v>
          </cell>
          <cell r="AH1028">
            <v>52047.86</v>
          </cell>
          <cell r="AI1028">
            <v>51764.1</v>
          </cell>
          <cell r="AJ1028">
            <v>106793.8</v>
          </cell>
          <cell r="AK1028">
            <v>22439.18</v>
          </cell>
          <cell r="AL1028">
            <v>47348.77</v>
          </cell>
          <cell r="AM1028">
            <v>67616.240000000005</v>
          </cell>
          <cell r="AN1028">
            <v>32543.21</v>
          </cell>
          <cell r="AO1028">
            <v>25103.29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0</v>
          </cell>
          <cell r="BF1028">
            <v>0</v>
          </cell>
          <cell r="BG1028">
            <v>0</v>
          </cell>
          <cell r="BH1028">
            <v>0</v>
          </cell>
        </row>
        <row r="1029">
          <cell r="F1029" t="str">
            <v>768111010144</v>
          </cell>
          <cell r="G1029">
            <v>757988.38</v>
          </cell>
          <cell r="H1029">
            <v>-82.63</v>
          </cell>
          <cell r="I1029">
            <v>0</v>
          </cell>
          <cell r="J1029">
            <v>0</v>
          </cell>
          <cell r="K1029">
            <v>-0.74</v>
          </cell>
          <cell r="L1029">
            <v>-0.27</v>
          </cell>
          <cell r="M1029">
            <v>-4.1500000000000004</v>
          </cell>
          <cell r="N1029">
            <v>-4.29</v>
          </cell>
          <cell r="O1029">
            <v>-0.49</v>
          </cell>
          <cell r="P1029">
            <v>0</v>
          </cell>
          <cell r="Q1029">
            <v>-47.89</v>
          </cell>
          <cell r="R1029">
            <v>-5.32</v>
          </cell>
          <cell r="S1029">
            <v>-11.03</v>
          </cell>
          <cell r="T1029">
            <v>-0.17</v>
          </cell>
          <cell r="U1029">
            <v>0</v>
          </cell>
          <cell r="V1029">
            <v>0</v>
          </cell>
          <cell r="W1029">
            <v>-6.44</v>
          </cell>
          <cell r="X1029">
            <v>-1.84</v>
          </cell>
          <cell r="Y1029">
            <v>758071.01</v>
          </cell>
          <cell r="Z1029">
            <v>28293.64</v>
          </cell>
          <cell r="AA1029">
            <v>30271</v>
          </cell>
          <cell r="AB1029">
            <v>63523.61</v>
          </cell>
          <cell r="AC1029">
            <v>20353.91</v>
          </cell>
          <cell r="AD1029">
            <v>166642.65</v>
          </cell>
          <cell r="AE1029">
            <v>28716.240000000002</v>
          </cell>
          <cell r="AF1029">
            <v>27278.75</v>
          </cell>
          <cell r="AG1029">
            <v>12074.82</v>
          </cell>
          <cell r="AH1029">
            <v>59103.4</v>
          </cell>
          <cell r="AI1029">
            <v>68650.69</v>
          </cell>
          <cell r="AJ1029">
            <v>136689.71</v>
          </cell>
          <cell r="AK1029">
            <v>20340.740000000002</v>
          </cell>
          <cell r="AL1029">
            <v>16607.45</v>
          </cell>
          <cell r="AM1029">
            <v>35037.51</v>
          </cell>
          <cell r="AN1029">
            <v>19331.96</v>
          </cell>
          <cell r="AO1029">
            <v>25154.93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H1029">
            <v>0</v>
          </cell>
        </row>
        <row r="1030">
          <cell r="F1030" t="str">
            <v>768111010145</v>
          </cell>
          <cell r="G1030">
            <v>610299.81999999995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610299.81999999995</v>
          </cell>
          <cell r="Z1030">
            <v>38675.49</v>
          </cell>
          <cell r="AA1030">
            <v>16988.75</v>
          </cell>
          <cell r="AB1030">
            <v>100613.64</v>
          </cell>
          <cell r="AC1030">
            <v>6887.35</v>
          </cell>
          <cell r="AD1030">
            <v>135988.73000000001</v>
          </cell>
          <cell r="AE1030">
            <v>26663.599999999999</v>
          </cell>
          <cell r="AF1030">
            <v>28135.39</v>
          </cell>
          <cell r="AG1030">
            <v>10125.74</v>
          </cell>
          <cell r="AH1030">
            <v>53903.05</v>
          </cell>
          <cell r="AI1030">
            <v>68254.559999999998</v>
          </cell>
          <cell r="AJ1030">
            <v>36572.769999999997</v>
          </cell>
          <cell r="AK1030">
            <v>16943.240000000002</v>
          </cell>
          <cell r="AL1030">
            <v>20530.650000000001</v>
          </cell>
          <cell r="AM1030">
            <v>25317.91</v>
          </cell>
          <cell r="AN1030">
            <v>8421.25</v>
          </cell>
          <cell r="AO1030">
            <v>16277.7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  <cell r="BD1030">
            <v>0</v>
          </cell>
          <cell r="BE1030">
            <v>0</v>
          </cell>
          <cell r="BF1030">
            <v>0</v>
          </cell>
          <cell r="BG1030">
            <v>0</v>
          </cell>
          <cell r="BH1030">
            <v>0</v>
          </cell>
        </row>
        <row r="1031">
          <cell r="F1031" t="str">
            <v>768111010146</v>
          </cell>
          <cell r="G1031">
            <v>5143251.6100000003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5143251.6100000003</v>
          </cell>
          <cell r="Z1031">
            <v>189623.43</v>
          </cell>
          <cell r="AA1031">
            <v>84569.37</v>
          </cell>
          <cell r="AB1031">
            <v>423276.33</v>
          </cell>
          <cell r="AC1031">
            <v>80606.179999999993</v>
          </cell>
          <cell r="AD1031">
            <v>2336579.8199999998</v>
          </cell>
          <cell r="AE1031">
            <v>128732.34</v>
          </cell>
          <cell r="AF1031">
            <v>295424.48</v>
          </cell>
          <cell r="AG1031">
            <v>113134.39</v>
          </cell>
          <cell r="AH1031">
            <v>195807.56</v>
          </cell>
          <cell r="AI1031">
            <v>291650.93</v>
          </cell>
          <cell r="AJ1031">
            <v>566372.62</v>
          </cell>
          <cell r="AK1031">
            <v>85522.9</v>
          </cell>
          <cell r="AL1031">
            <v>105568.7</v>
          </cell>
          <cell r="AM1031">
            <v>95075.12</v>
          </cell>
          <cell r="AN1031">
            <v>91029.34</v>
          </cell>
          <cell r="AO1031">
            <v>60278.1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0</v>
          </cell>
          <cell r="BD1031">
            <v>0</v>
          </cell>
          <cell r="BE1031">
            <v>0</v>
          </cell>
          <cell r="BF1031">
            <v>0</v>
          </cell>
          <cell r="BG1031">
            <v>0</v>
          </cell>
          <cell r="BH1031">
            <v>0</v>
          </cell>
        </row>
        <row r="1032">
          <cell r="F1032" t="str">
            <v>768111010151</v>
          </cell>
          <cell r="G1032">
            <v>4281398.79</v>
          </cell>
          <cell r="H1032">
            <v>-92.35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-36.67</v>
          </cell>
          <cell r="N1032">
            <v>-0.56000000000000005</v>
          </cell>
          <cell r="O1032">
            <v>0</v>
          </cell>
          <cell r="P1032">
            <v>0</v>
          </cell>
          <cell r="Q1032">
            <v>-36.479999999999997</v>
          </cell>
          <cell r="R1032">
            <v>-0.52</v>
          </cell>
          <cell r="S1032">
            <v>-1.52</v>
          </cell>
          <cell r="T1032">
            <v>-0.39</v>
          </cell>
          <cell r="U1032">
            <v>0</v>
          </cell>
          <cell r="V1032">
            <v>-4.66</v>
          </cell>
          <cell r="W1032">
            <v>-9.69</v>
          </cell>
          <cell r="X1032">
            <v>-1.86</v>
          </cell>
          <cell r="Y1032">
            <v>4281491.1399999997</v>
          </cell>
          <cell r="Z1032">
            <v>178779.2</v>
          </cell>
          <cell r="AA1032">
            <v>197381.41</v>
          </cell>
          <cell r="AB1032">
            <v>303385.3</v>
          </cell>
          <cell r="AC1032">
            <v>64858.19</v>
          </cell>
          <cell r="AD1032">
            <v>985472.38</v>
          </cell>
          <cell r="AE1032">
            <v>163206.73000000001</v>
          </cell>
          <cell r="AF1032">
            <v>159428.32999999999</v>
          </cell>
          <cell r="AG1032">
            <v>38330.15</v>
          </cell>
          <cell r="AH1032">
            <v>309238.40999999997</v>
          </cell>
          <cell r="AI1032">
            <v>449930.54</v>
          </cell>
          <cell r="AJ1032">
            <v>752398.88</v>
          </cell>
          <cell r="AK1032">
            <v>141743.1</v>
          </cell>
          <cell r="AL1032">
            <v>100331.88</v>
          </cell>
          <cell r="AM1032">
            <v>249607.6</v>
          </cell>
          <cell r="AN1032">
            <v>85350.92</v>
          </cell>
          <cell r="AO1032">
            <v>102048.12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0</v>
          </cell>
          <cell r="BD1032">
            <v>0</v>
          </cell>
          <cell r="BE1032">
            <v>0</v>
          </cell>
          <cell r="BF1032">
            <v>0</v>
          </cell>
          <cell r="BG1032">
            <v>0</v>
          </cell>
          <cell r="BH1032">
            <v>0</v>
          </cell>
        </row>
        <row r="1033">
          <cell r="F1033" t="str">
            <v>768111010152</v>
          </cell>
          <cell r="G1033">
            <v>-45.98</v>
          </cell>
          <cell r="H1033">
            <v>-2.09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-0.03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-2.06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-43.89</v>
          </cell>
          <cell r="Z1033">
            <v>-25.09</v>
          </cell>
          <cell r="AA1033">
            <v>-58.54</v>
          </cell>
          <cell r="AB1033">
            <v>-22.58</v>
          </cell>
          <cell r="AC1033">
            <v>-7.75</v>
          </cell>
          <cell r="AD1033">
            <v>112.89</v>
          </cell>
          <cell r="AE1033">
            <v>201.65</v>
          </cell>
          <cell r="AF1033">
            <v>-0.42</v>
          </cell>
          <cell r="AG1033">
            <v>-3.26</v>
          </cell>
          <cell r="AH1033">
            <v>-3.55</v>
          </cell>
          <cell r="AI1033">
            <v>-123.83</v>
          </cell>
          <cell r="AJ1033">
            <v>-53.4</v>
          </cell>
          <cell r="AK1033">
            <v>-35.19</v>
          </cell>
          <cell r="AL1033">
            <v>-10.69</v>
          </cell>
          <cell r="AM1033">
            <v>-1.54</v>
          </cell>
          <cell r="AN1033">
            <v>-5.35</v>
          </cell>
          <cell r="AO1033">
            <v>-7.24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0</v>
          </cell>
          <cell r="BD1033">
            <v>0</v>
          </cell>
          <cell r="BE1033">
            <v>0</v>
          </cell>
          <cell r="BF1033">
            <v>0</v>
          </cell>
          <cell r="BG1033">
            <v>0</v>
          </cell>
          <cell r="BH1033">
            <v>0</v>
          </cell>
        </row>
        <row r="1034">
          <cell r="F1034" t="str">
            <v>768111010153</v>
          </cell>
          <cell r="G1034">
            <v>469461.53</v>
          </cell>
          <cell r="H1034">
            <v>-8.84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-3.63</v>
          </cell>
          <cell r="N1034">
            <v>0</v>
          </cell>
          <cell r="O1034">
            <v>0</v>
          </cell>
          <cell r="P1034">
            <v>0</v>
          </cell>
          <cell r="Q1034">
            <v>-4.34</v>
          </cell>
          <cell r="R1034">
            <v>0</v>
          </cell>
          <cell r="S1034">
            <v>-0.23</v>
          </cell>
          <cell r="T1034">
            <v>-0.05</v>
          </cell>
          <cell r="U1034">
            <v>0</v>
          </cell>
          <cell r="V1034">
            <v>0</v>
          </cell>
          <cell r="W1034">
            <v>-0.36</v>
          </cell>
          <cell r="X1034">
            <v>-0.23</v>
          </cell>
          <cell r="Y1034">
            <v>469470.37</v>
          </cell>
          <cell r="Z1034">
            <v>20301.23</v>
          </cell>
          <cell r="AA1034">
            <v>19262.009999999998</v>
          </cell>
          <cell r="AB1034">
            <v>33724.199999999997</v>
          </cell>
          <cell r="AC1034">
            <v>6420.06</v>
          </cell>
          <cell r="AD1034">
            <v>108638.35</v>
          </cell>
          <cell r="AE1034">
            <v>17977.34</v>
          </cell>
          <cell r="AF1034">
            <v>19163.689999999999</v>
          </cell>
          <cell r="AG1034">
            <v>4457.29</v>
          </cell>
          <cell r="AH1034">
            <v>34962.32</v>
          </cell>
          <cell r="AI1034">
            <v>52631.07</v>
          </cell>
          <cell r="AJ1034">
            <v>76543.87</v>
          </cell>
          <cell r="AK1034">
            <v>16259.27</v>
          </cell>
          <cell r="AL1034">
            <v>10902.2</v>
          </cell>
          <cell r="AM1034">
            <v>27573.94</v>
          </cell>
          <cell r="AN1034">
            <v>9327.6200000000008</v>
          </cell>
          <cell r="AO1034">
            <v>11325.91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  <cell r="BD1034">
            <v>0</v>
          </cell>
          <cell r="BE1034">
            <v>0</v>
          </cell>
          <cell r="BF1034">
            <v>0</v>
          </cell>
          <cell r="BG1034">
            <v>0</v>
          </cell>
          <cell r="BH1034">
            <v>0</v>
          </cell>
        </row>
        <row r="1035">
          <cell r="F1035" t="str">
            <v>768111010161</v>
          </cell>
          <cell r="G1035">
            <v>154098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154098</v>
          </cell>
          <cell r="Z1035">
            <v>8116.16</v>
          </cell>
          <cell r="AA1035">
            <v>8116.58</v>
          </cell>
          <cell r="AB1035">
            <v>10480.040000000001</v>
          </cell>
          <cell r="AC1035">
            <v>4395.91</v>
          </cell>
          <cell r="AD1035">
            <v>25533.65</v>
          </cell>
          <cell r="AE1035">
            <v>3742.7</v>
          </cell>
          <cell r="AF1035">
            <v>7228.55</v>
          </cell>
          <cell r="AG1035">
            <v>1953.39</v>
          </cell>
          <cell r="AH1035">
            <v>8862.11</v>
          </cell>
          <cell r="AI1035">
            <v>11691.56</v>
          </cell>
          <cell r="AJ1035">
            <v>22286.63</v>
          </cell>
          <cell r="AK1035">
            <v>7990.99</v>
          </cell>
          <cell r="AL1035">
            <v>8078.49</v>
          </cell>
          <cell r="AM1035">
            <v>16524.669999999998</v>
          </cell>
          <cell r="AN1035">
            <v>3322.57</v>
          </cell>
          <cell r="AO1035">
            <v>5774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  <cell r="BD1035">
            <v>0</v>
          </cell>
          <cell r="BE1035">
            <v>0</v>
          </cell>
          <cell r="BF1035">
            <v>0</v>
          </cell>
          <cell r="BG1035">
            <v>0</v>
          </cell>
          <cell r="BH1035">
            <v>0</v>
          </cell>
        </row>
        <row r="1036">
          <cell r="F1036" t="str">
            <v>768111010162</v>
          </cell>
          <cell r="G1036">
            <v>30159.25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30159.25</v>
          </cell>
          <cell r="Z1036">
            <v>1371.28</v>
          </cell>
          <cell r="AA1036">
            <v>1180.79</v>
          </cell>
          <cell r="AB1036">
            <v>2496.54</v>
          </cell>
          <cell r="AC1036">
            <v>1052.1099999999999</v>
          </cell>
          <cell r="AD1036">
            <v>4871.25</v>
          </cell>
          <cell r="AE1036">
            <v>955.32</v>
          </cell>
          <cell r="AF1036">
            <v>1662.34</v>
          </cell>
          <cell r="AG1036">
            <v>493.18</v>
          </cell>
          <cell r="AH1036">
            <v>1661.4</v>
          </cell>
          <cell r="AI1036">
            <v>2293.7800000000002</v>
          </cell>
          <cell r="AJ1036">
            <v>4435.25</v>
          </cell>
          <cell r="AK1036">
            <v>1291.43</v>
          </cell>
          <cell r="AL1036">
            <v>1244.54</v>
          </cell>
          <cell r="AM1036">
            <v>2960.33</v>
          </cell>
          <cell r="AN1036">
            <v>817.07</v>
          </cell>
          <cell r="AO1036">
            <v>1372.64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  <cell r="BD1036">
            <v>0</v>
          </cell>
          <cell r="BE1036">
            <v>0</v>
          </cell>
          <cell r="BF1036">
            <v>0</v>
          </cell>
          <cell r="BG1036">
            <v>0</v>
          </cell>
          <cell r="BH1036">
            <v>0</v>
          </cell>
        </row>
        <row r="1037">
          <cell r="F1037" t="str">
            <v>768111010171</v>
          </cell>
          <cell r="G1037">
            <v>-8567.3799999999992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-8567.3799999999992</v>
          </cell>
          <cell r="Z1037">
            <v>41.97</v>
          </cell>
          <cell r="AA1037">
            <v>109.84</v>
          </cell>
          <cell r="AB1037">
            <v>-177.63</v>
          </cell>
          <cell r="AC1037">
            <v>-28.35</v>
          </cell>
          <cell r="AD1037">
            <v>-2312.7600000000002</v>
          </cell>
          <cell r="AE1037">
            <v>-575.39</v>
          </cell>
          <cell r="AF1037">
            <v>-194.98</v>
          </cell>
          <cell r="AG1037">
            <v>-17.75</v>
          </cell>
          <cell r="AH1037">
            <v>-590.86</v>
          </cell>
          <cell r="AI1037">
            <v>-664.63</v>
          </cell>
          <cell r="AJ1037">
            <v>-1828.76</v>
          </cell>
          <cell r="AK1037">
            <v>-22.25</v>
          </cell>
          <cell r="AL1037">
            <v>-991.12</v>
          </cell>
          <cell r="AM1037">
            <v>-925.99</v>
          </cell>
          <cell r="AN1037">
            <v>74.5</v>
          </cell>
          <cell r="AO1037">
            <v>-463.22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0</v>
          </cell>
          <cell r="BD1037">
            <v>0</v>
          </cell>
          <cell r="BE1037">
            <v>0</v>
          </cell>
          <cell r="BF1037">
            <v>0</v>
          </cell>
          <cell r="BG1037">
            <v>0</v>
          </cell>
          <cell r="BH1037">
            <v>0</v>
          </cell>
        </row>
        <row r="1038">
          <cell r="F1038" t="str">
            <v>768111010211</v>
          </cell>
          <cell r="G1038">
            <v>55739733.759999998</v>
          </cell>
          <cell r="H1038">
            <v>-3174</v>
          </cell>
          <cell r="I1038">
            <v>-40.6</v>
          </cell>
          <cell r="J1038">
            <v>0</v>
          </cell>
          <cell r="K1038">
            <v>-95.38</v>
          </cell>
          <cell r="L1038">
            <v>-38.53</v>
          </cell>
          <cell r="M1038">
            <v>-624.38</v>
          </cell>
          <cell r="N1038">
            <v>-446.84</v>
          </cell>
          <cell r="O1038">
            <v>-32.32</v>
          </cell>
          <cell r="P1038">
            <v>-0.54</v>
          </cell>
          <cell r="Q1038">
            <v>-567.4</v>
          </cell>
          <cell r="R1038">
            <v>-180.26</v>
          </cell>
          <cell r="S1038">
            <v>-460.45</v>
          </cell>
          <cell r="T1038">
            <v>-124.88</v>
          </cell>
          <cell r="U1038">
            <v>-63.47</v>
          </cell>
          <cell r="V1038">
            <v>-59.19</v>
          </cell>
          <cell r="W1038">
            <v>-277.33999999999997</v>
          </cell>
          <cell r="X1038">
            <v>-162.41999999999999</v>
          </cell>
          <cell r="Y1038">
            <v>55742914.039999999</v>
          </cell>
          <cell r="Z1038">
            <v>2743900.06</v>
          </cell>
          <cell r="AA1038">
            <v>2035746.56</v>
          </cell>
          <cell r="AB1038">
            <v>5317545.05</v>
          </cell>
          <cell r="AC1038">
            <v>1334361.1100000001</v>
          </cell>
          <cell r="AD1038">
            <v>16311111.189999999</v>
          </cell>
          <cell r="AE1038">
            <v>2674237.27</v>
          </cell>
          <cell r="AF1038">
            <v>2820852.76</v>
          </cell>
          <cell r="AG1038">
            <v>732578.79</v>
          </cell>
          <cell r="AH1038">
            <v>3790677.33</v>
          </cell>
          <cell r="AI1038">
            <v>4173858.86</v>
          </cell>
          <cell r="AJ1038">
            <v>6322600.04</v>
          </cell>
          <cell r="AK1038">
            <v>1099435.04</v>
          </cell>
          <cell r="AL1038">
            <v>1224733.8400000001</v>
          </cell>
          <cell r="AM1038">
            <v>2073784.06</v>
          </cell>
          <cell r="AN1038">
            <v>1595041.47</v>
          </cell>
          <cell r="AO1038">
            <v>1492450.61</v>
          </cell>
          <cell r="AP1038">
            <v>-6.28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-6.28</v>
          </cell>
          <cell r="AZ1038">
            <v>0</v>
          </cell>
          <cell r="BA1038">
            <v>0</v>
          </cell>
          <cell r="BB1038">
            <v>0</v>
          </cell>
          <cell r="BC1038">
            <v>0</v>
          </cell>
          <cell r="BD1038">
            <v>0</v>
          </cell>
          <cell r="BE1038">
            <v>0</v>
          </cell>
          <cell r="BF1038">
            <v>0</v>
          </cell>
          <cell r="BG1038">
            <v>0</v>
          </cell>
          <cell r="BH1038">
            <v>0</v>
          </cell>
        </row>
        <row r="1039">
          <cell r="F1039" t="str">
            <v>768111010221</v>
          </cell>
          <cell r="G1039">
            <v>29835.95</v>
          </cell>
          <cell r="H1039">
            <v>-7.58</v>
          </cell>
          <cell r="I1039">
            <v>0</v>
          </cell>
          <cell r="J1039">
            <v>-0.72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-4.26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-2.6</v>
          </cell>
          <cell r="Y1039">
            <v>29843.53</v>
          </cell>
          <cell r="Z1039">
            <v>1597.96</v>
          </cell>
          <cell r="AA1039">
            <v>1776.87</v>
          </cell>
          <cell r="AB1039">
            <v>2160.4499999999998</v>
          </cell>
          <cell r="AC1039">
            <v>2669.94</v>
          </cell>
          <cell r="AD1039">
            <v>11659.56</v>
          </cell>
          <cell r="AE1039">
            <v>2057.38</v>
          </cell>
          <cell r="AF1039">
            <v>10.28</v>
          </cell>
          <cell r="AG1039">
            <v>191.51</v>
          </cell>
          <cell r="AH1039">
            <v>2371.6999999999998</v>
          </cell>
          <cell r="AI1039">
            <v>4483.5600000000004</v>
          </cell>
          <cell r="AJ1039">
            <v>185.32</v>
          </cell>
          <cell r="AK1039">
            <v>-210.14</v>
          </cell>
          <cell r="AL1039">
            <v>376.23</v>
          </cell>
          <cell r="AM1039">
            <v>405.37</v>
          </cell>
          <cell r="AN1039">
            <v>363.18</v>
          </cell>
          <cell r="AO1039">
            <v>-255.64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  <cell r="BD1039">
            <v>0</v>
          </cell>
          <cell r="BE1039">
            <v>0</v>
          </cell>
          <cell r="BF1039">
            <v>0</v>
          </cell>
          <cell r="BG1039">
            <v>0</v>
          </cell>
          <cell r="BH1039">
            <v>0</v>
          </cell>
        </row>
        <row r="1040">
          <cell r="F1040" t="str">
            <v>768111010231</v>
          </cell>
          <cell r="G1040">
            <v>105278.03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105278.03</v>
          </cell>
          <cell r="Z1040">
            <v>8446.32</v>
          </cell>
          <cell r="AA1040">
            <v>2896.92</v>
          </cell>
          <cell r="AB1040">
            <v>10018.040000000001</v>
          </cell>
          <cell r="AC1040">
            <v>1245.82</v>
          </cell>
          <cell r="AD1040">
            <v>34137.519999999997</v>
          </cell>
          <cell r="AE1040">
            <v>3953.24</v>
          </cell>
          <cell r="AF1040">
            <v>4024.89</v>
          </cell>
          <cell r="AG1040">
            <v>313.55</v>
          </cell>
          <cell r="AH1040">
            <v>4574.62</v>
          </cell>
          <cell r="AI1040">
            <v>10348.77</v>
          </cell>
          <cell r="AJ1040">
            <v>8539.68</v>
          </cell>
          <cell r="AK1040">
            <v>2066.89</v>
          </cell>
          <cell r="AL1040">
            <v>3070.86</v>
          </cell>
          <cell r="AM1040">
            <v>6231.56</v>
          </cell>
          <cell r="AN1040">
            <v>2617.5300000000002</v>
          </cell>
          <cell r="AO1040">
            <v>2791.82</v>
          </cell>
          <cell r="AP1040">
            <v>0</v>
          </cell>
          <cell r="AQ1040">
            <v>0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  <cell r="BD1040">
            <v>0</v>
          </cell>
          <cell r="BE1040">
            <v>0</v>
          </cell>
          <cell r="BF1040">
            <v>0</v>
          </cell>
          <cell r="BG1040">
            <v>0</v>
          </cell>
          <cell r="BH1040">
            <v>0</v>
          </cell>
        </row>
        <row r="1041">
          <cell r="F1041" t="str">
            <v>768111010233</v>
          </cell>
          <cell r="G1041">
            <v>690.37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690.37</v>
          </cell>
          <cell r="Z1041">
            <v>0</v>
          </cell>
          <cell r="AA1041">
            <v>45</v>
          </cell>
          <cell r="AB1041">
            <v>90</v>
          </cell>
          <cell r="AC1041">
            <v>90</v>
          </cell>
          <cell r="AD1041">
            <v>161.57</v>
          </cell>
          <cell r="AE1041">
            <v>0</v>
          </cell>
          <cell r="AF1041">
            <v>-1.27</v>
          </cell>
          <cell r="AG1041">
            <v>0</v>
          </cell>
          <cell r="AH1041">
            <v>0</v>
          </cell>
          <cell r="AI1041">
            <v>83.31</v>
          </cell>
          <cell r="AJ1041">
            <v>87.42</v>
          </cell>
          <cell r="AK1041">
            <v>0</v>
          </cell>
          <cell r="AL1041">
            <v>45</v>
          </cell>
          <cell r="AM1041">
            <v>45</v>
          </cell>
          <cell r="AN1041">
            <v>44.34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  <cell r="BD1041">
            <v>0</v>
          </cell>
          <cell r="BE1041">
            <v>0</v>
          </cell>
          <cell r="BF1041">
            <v>0</v>
          </cell>
          <cell r="BG1041">
            <v>0</v>
          </cell>
          <cell r="BH1041">
            <v>0</v>
          </cell>
        </row>
        <row r="1042">
          <cell r="F1042" t="str">
            <v>768111010241</v>
          </cell>
          <cell r="G1042">
            <v>7232.15</v>
          </cell>
          <cell r="H1042">
            <v>-6.96</v>
          </cell>
          <cell r="I1042">
            <v>0</v>
          </cell>
          <cell r="J1042">
            <v>0</v>
          </cell>
          <cell r="K1042">
            <v>-0.45</v>
          </cell>
          <cell r="L1042">
            <v>0</v>
          </cell>
          <cell r="M1042">
            <v>-1.57</v>
          </cell>
          <cell r="N1042">
            <v>-1.96</v>
          </cell>
          <cell r="O1042">
            <v>0</v>
          </cell>
          <cell r="P1042">
            <v>0</v>
          </cell>
          <cell r="Q1042">
            <v>-1.0900000000000001</v>
          </cell>
          <cell r="R1042">
            <v>-0.69</v>
          </cell>
          <cell r="S1042">
            <v>-0.11</v>
          </cell>
          <cell r="T1042">
            <v>-0.35</v>
          </cell>
          <cell r="U1042">
            <v>0</v>
          </cell>
          <cell r="V1042">
            <v>-0.7</v>
          </cell>
          <cell r="W1042">
            <v>-0.02</v>
          </cell>
          <cell r="X1042">
            <v>-0.02</v>
          </cell>
          <cell r="Y1042">
            <v>7239.11</v>
          </cell>
          <cell r="Z1042">
            <v>770.02</v>
          </cell>
          <cell r="AA1042">
            <v>74.47</v>
          </cell>
          <cell r="AB1042">
            <v>692.09</v>
          </cell>
          <cell r="AC1042">
            <v>159.55000000000001</v>
          </cell>
          <cell r="AD1042">
            <v>2463.2600000000002</v>
          </cell>
          <cell r="AE1042">
            <v>182.81</v>
          </cell>
          <cell r="AF1042">
            <v>377.8</v>
          </cell>
          <cell r="AG1042">
            <v>48.38</v>
          </cell>
          <cell r="AH1042">
            <v>472.15</v>
          </cell>
          <cell r="AI1042">
            <v>-61.68</v>
          </cell>
          <cell r="AJ1042">
            <v>711.21</v>
          </cell>
          <cell r="AK1042">
            <v>125.72</v>
          </cell>
          <cell r="AL1042">
            <v>195.02</v>
          </cell>
          <cell r="AM1042">
            <v>452.14</v>
          </cell>
          <cell r="AN1042">
            <v>383.31</v>
          </cell>
          <cell r="AO1042">
            <v>192.86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0</v>
          </cell>
          <cell r="BD1042">
            <v>0</v>
          </cell>
          <cell r="BE1042">
            <v>0</v>
          </cell>
          <cell r="BF1042">
            <v>0</v>
          </cell>
          <cell r="BG1042">
            <v>0</v>
          </cell>
          <cell r="BH1042">
            <v>0</v>
          </cell>
        </row>
        <row r="1043">
          <cell r="F1043" t="str">
            <v>768111010242</v>
          </cell>
          <cell r="G1043">
            <v>119841.07</v>
          </cell>
          <cell r="H1043">
            <v>-73.16</v>
          </cell>
          <cell r="I1043">
            <v>-1.1100000000000001</v>
          </cell>
          <cell r="J1043">
            <v>0</v>
          </cell>
          <cell r="K1043">
            <v>-0.85</v>
          </cell>
          <cell r="L1043">
            <v>0</v>
          </cell>
          <cell r="M1043">
            <v>-25.34</v>
          </cell>
          <cell r="N1043">
            <v>-14.82</v>
          </cell>
          <cell r="O1043">
            <v>-0.55000000000000004</v>
          </cell>
          <cell r="P1043">
            <v>0</v>
          </cell>
          <cell r="Q1043">
            <v>-8.82</v>
          </cell>
          <cell r="R1043">
            <v>0</v>
          </cell>
          <cell r="S1043">
            <v>-2.1800000000000002</v>
          </cell>
          <cell r="T1043">
            <v>-2.62</v>
          </cell>
          <cell r="U1043">
            <v>-9.0399999999999991</v>
          </cell>
          <cell r="V1043">
            <v>-3.15</v>
          </cell>
          <cell r="W1043">
            <v>-2.13</v>
          </cell>
          <cell r="X1043">
            <v>-2.5499999999999998</v>
          </cell>
          <cell r="Y1043">
            <v>119914.23</v>
          </cell>
          <cell r="Z1043">
            <v>10347.58</v>
          </cell>
          <cell r="AA1043">
            <v>4109.6099999999997</v>
          </cell>
          <cell r="AB1043">
            <v>14820.69</v>
          </cell>
          <cell r="AC1043">
            <v>1988.2</v>
          </cell>
          <cell r="AD1043">
            <v>48657.42</v>
          </cell>
          <cell r="AE1043">
            <v>10114.76</v>
          </cell>
          <cell r="AF1043">
            <v>4178.75</v>
          </cell>
          <cell r="AG1043">
            <v>549.25</v>
          </cell>
          <cell r="AH1043">
            <v>5578.48</v>
          </cell>
          <cell r="AI1043">
            <v>6844.94</v>
          </cell>
          <cell r="AJ1043">
            <v>8494.27</v>
          </cell>
          <cell r="AK1043">
            <v>91.95</v>
          </cell>
          <cell r="AL1043">
            <v>1944.04</v>
          </cell>
          <cell r="AM1043">
            <v>928.89</v>
          </cell>
          <cell r="AN1043">
            <v>929.35</v>
          </cell>
          <cell r="AO1043">
            <v>336.05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  <cell r="BD1043">
            <v>0</v>
          </cell>
          <cell r="BE1043">
            <v>0</v>
          </cell>
          <cell r="BF1043">
            <v>0</v>
          </cell>
          <cell r="BG1043">
            <v>0</v>
          </cell>
          <cell r="BH1043">
            <v>0</v>
          </cell>
        </row>
        <row r="1044">
          <cell r="F1044" t="str">
            <v>768111010243</v>
          </cell>
          <cell r="G1044">
            <v>22351.42</v>
          </cell>
          <cell r="H1044">
            <v>-6.26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-1.1399999999999999</v>
          </cell>
          <cell r="O1044">
            <v>0</v>
          </cell>
          <cell r="P1044">
            <v>0</v>
          </cell>
          <cell r="Q1044">
            <v>0</v>
          </cell>
          <cell r="R1044">
            <v>-0.79</v>
          </cell>
          <cell r="S1044">
            <v>-3.4</v>
          </cell>
          <cell r="T1044">
            <v>0</v>
          </cell>
          <cell r="U1044">
            <v>0</v>
          </cell>
          <cell r="V1044">
            <v>-0.93</v>
          </cell>
          <cell r="W1044">
            <v>0</v>
          </cell>
          <cell r="X1044">
            <v>0</v>
          </cell>
          <cell r="Y1044">
            <v>22357.68</v>
          </cell>
          <cell r="Z1044">
            <v>2591.1</v>
          </cell>
          <cell r="AA1044">
            <v>577.16</v>
          </cell>
          <cell r="AB1044">
            <v>2711.33</v>
          </cell>
          <cell r="AC1044">
            <v>127.13</v>
          </cell>
          <cell r="AD1044">
            <v>6252.13</v>
          </cell>
          <cell r="AE1044">
            <v>1605.12</v>
          </cell>
          <cell r="AF1044">
            <v>1135.05</v>
          </cell>
          <cell r="AG1044">
            <v>977.16</v>
          </cell>
          <cell r="AH1044">
            <v>582.48</v>
          </cell>
          <cell r="AI1044">
            <v>470.49</v>
          </cell>
          <cell r="AJ1044">
            <v>2455.46</v>
          </cell>
          <cell r="AK1044">
            <v>515.29</v>
          </cell>
          <cell r="AL1044">
            <v>205.51</v>
          </cell>
          <cell r="AM1044">
            <v>1886.2</v>
          </cell>
          <cell r="AN1044">
            <v>13.71</v>
          </cell>
          <cell r="AO1044">
            <v>252.36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  <cell r="BD1044">
            <v>0</v>
          </cell>
          <cell r="BE1044">
            <v>0</v>
          </cell>
          <cell r="BF1044">
            <v>0</v>
          </cell>
          <cell r="BG1044">
            <v>0</v>
          </cell>
          <cell r="BH1044">
            <v>0</v>
          </cell>
        </row>
        <row r="1045">
          <cell r="F1045" t="str">
            <v>768111010244</v>
          </cell>
          <cell r="G1045">
            <v>125340.15</v>
          </cell>
          <cell r="H1045">
            <v>-18.5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-8.84</v>
          </cell>
          <cell r="N1045">
            <v>-1.5</v>
          </cell>
          <cell r="O1045">
            <v>-1.96</v>
          </cell>
          <cell r="P1045">
            <v>0</v>
          </cell>
          <cell r="Q1045">
            <v>-0.38</v>
          </cell>
          <cell r="R1045">
            <v>-1.06</v>
          </cell>
          <cell r="S1045">
            <v>-3.49</v>
          </cell>
          <cell r="T1045">
            <v>0</v>
          </cell>
          <cell r="U1045">
            <v>0</v>
          </cell>
          <cell r="V1045">
            <v>0</v>
          </cell>
          <cell r="W1045">
            <v>-0.99</v>
          </cell>
          <cell r="X1045">
            <v>-0.28000000000000003</v>
          </cell>
          <cell r="Y1045">
            <v>125358.65</v>
          </cell>
          <cell r="Z1045">
            <v>7203.52</v>
          </cell>
          <cell r="AA1045">
            <v>3668.57</v>
          </cell>
          <cell r="AB1045">
            <v>13216.21</v>
          </cell>
          <cell r="AC1045">
            <v>2500.4899999999998</v>
          </cell>
          <cell r="AD1045">
            <v>32164.28</v>
          </cell>
          <cell r="AE1045">
            <v>5833.94</v>
          </cell>
          <cell r="AF1045">
            <v>4634.8599999999997</v>
          </cell>
          <cell r="AG1045">
            <v>1321.96</v>
          </cell>
          <cell r="AH1045">
            <v>6795.74</v>
          </cell>
          <cell r="AI1045">
            <v>8640.0499999999993</v>
          </cell>
          <cell r="AJ1045">
            <v>16752.21</v>
          </cell>
          <cell r="AK1045">
            <v>3993.43</v>
          </cell>
          <cell r="AL1045">
            <v>3908.64</v>
          </cell>
          <cell r="AM1045">
            <v>7851.29</v>
          </cell>
          <cell r="AN1045">
            <v>3759.14</v>
          </cell>
          <cell r="AO1045">
            <v>3114.32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  <cell r="BD1045">
            <v>0</v>
          </cell>
          <cell r="BE1045">
            <v>0</v>
          </cell>
          <cell r="BF1045">
            <v>0</v>
          </cell>
          <cell r="BG1045">
            <v>0</v>
          </cell>
          <cell r="BH1045">
            <v>0</v>
          </cell>
        </row>
        <row r="1046">
          <cell r="F1046" t="str">
            <v>768111010245</v>
          </cell>
          <cell r="G1046">
            <v>16908.93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16908.93</v>
          </cell>
          <cell r="Z1046">
            <v>1731.13</v>
          </cell>
          <cell r="AA1046">
            <v>398.53</v>
          </cell>
          <cell r="AB1046">
            <v>2691.94</v>
          </cell>
          <cell r="AC1046">
            <v>561.70000000000005</v>
          </cell>
          <cell r="AD1046">
            <v>5042.2</v>
          </cell>
          <cell r="AE1046">
            <v>504.17</v>
          </cell>
          <cell r="AF1046">
            <v>378.79</v>
          </cell>
          <cell r="AG1046">
            <v>1050.96</v>
          </cell>
          <cell r="AH1046">
            <v>915.23</v>
          </cell>
          <cell r="AI1046">
            <v>956.64</v>
          </cell>
          <cell r="AJ1046">
            <v>1413.63</v>
          </cell>
          <cell r="AK1046">
            <v>0</v>
          </cell>
          <cell r="AL1046">
            <v>193.19</v>
          </cell>
          <cell r="AM1046">
            <v>238.36</v>
          </cell>
          <cell r="AN1046">
            <v>295.13</v>
          </cell>
          <cell r="AO1046">
            <v>537.33000000000004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0</v>
          </cell>
          <cell r="BD1046">
            <v>0</v>
          </cell>
          <cell r="BE1046">
            <v>0</v>
          </cell>
          <cell r="BF1046">
            <v>0</v>
          </cell>
          <cell r="BG1046">
            <v>0</v>
          </cell>
          <cell r="BH1046">
            <v>0</v>
          </cell>
        </row>
        <row r="1047">
          <cell r="F1047" t="str">
            <v>768111010246</v>
          </cell>
          <cell r="G1047">
            <v>476673.02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476673.02</v>
          </cell>
          <cell r="Z1047">
            <v>18084.89</v>
          </cell>
          <cell r="AA1047">
            <v>5170.3</v>
          </cell>
          <cell r="AB1047">
            <v>39061.82</v>
          </cell>
          <cell r="AC1047">
            <v>7351.51</v>
          </cell>
          <cell r="AD1047">
            <v>236416.94</v>
          </cell>
          <cell r="AE1047">
            <v>12383.63</v>
          </cell>
          <cell r="AF1047">
            <v>26989.5</v>
          </cell>
          <cell r="AG1047">
            <v>10365.24</v>
          </cell>
          <cell r="AH1047">
            <v>16938.62</v>
          </cell>
          <cell r="AI1047">
            <v>21937.73</v>
          </cell>
          <cell r="AJ1047">
            <v>52288.81</v>
          </cell>
          <cell r="AK1047">
            <v>5325.41</v>
          </cell>
          <cell r="AL1047">
            <v>7457.2</v>
          </cell>
          <cell r="AM1047">
            <v>6307.85</v>
          </cell>
          <cell r="AN1047">
            <v>6369.76</v>
          </cell>
          <cell r="AO1047">
            <v>4223.8100000000004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0</v>
          </cell>
          <cell r="BD1047">
            <v>0</v>
          </cell>
          <cell r="BE1047">
            <v>0</v>
          </cell>
          <cell r="BF1047">
            <v>0</v>
          </cell>
          <cell r="BG1047">
            <v>0</v>
          </cell>
          <cell r="BH1047">
            <v>0</v>
          </cell>
        </row>
        <row r="1048">
          <cell r="F1048" t="str">
            <v>768111010251</v>
          </cell>
          <cell r="G1048">
            <v>517042.46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517042.46</v>
          </cell>
          <cell r="Z1048">
            <v>52161.98</v>
          </cell>
          <cell r="AA1048">
            <v>12077.28</v>
          </cell>
          <cell r="AB1048">
            <v>42776.95</v>
          </cell>
          <cell r="AC1048">
            <v>6913.07</v>
          </cell>
          <cell r="AD1048">
            <v>204857.42</v>
          </cell>
          <cell r="AE1048">
            <v>42372.42</v>
          </cell>
          <cell r="AF1048">
            <v>21432.05</v>
          </cell>
          <cell r="AG1048">
            <v>2728.35</v>
          </cell>
          <cell r="AH1048">
            <v>15898.2</v>
          </cell>
          <cell r="AI1048">
            <v>41170.35</v>
          </cell>
          <cell r="AJ1048">
            <v>27331.99</v>
          </cell>
          <cell r="AK1048">
            <v>5059.2299999999996</v>
          </cell>
          <cell r="AL1048">
            <v>16684.650000000001</v>
          </cell>
          <cell r="AM1048">
            <v>9972.74</v>
          </cell>
          <cell r="AN1048">
            <v>4507.41</v>
          </cell>
          <cell r="AO1048">
            <v>11098.37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  <cell r="BD1048">
            <v>0</v>
          </cell>
          <cell r="BE1048">
            <v>0</v>
          </cell>
          <cell r="BF1048">
            <v>0</v>
          </cell>
          <cell r="BG1048">
            <v>0</v>
          </cell>
          <cell r="BH1048">
            <v>0</v>
          </cell>
        </row>
        <row r="1049">
          <cell r="F1049" t="str">
            <v>768111010253</v>
          </cell>
          <cell r="G1049">
            <v>72570.03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72570.03</v>
          </cell>
          <cell r="Z1049">
            <v>7608.73</v>
          </cell>
          <cell r="AA1049">
            <v>1672.57</v>
          </cell>
          <cell r="AB1049">
            <v>6334.3</v>
          </cell>
          <cell r="AC1049">
            <v>1043.1199999999999</v>
          </cell>
          <cell r="AD1049">
            <v>30111.21</v>
          </cell>
          <cell r="AE1049">
            <v>6187.98</v>
          </cell>
          <cell r="AF1049">
            <v>3287.41</v>
          </cell>
          <cell r="AG1049">
            <v>371.34</v>
          </cell>
          <cell r="AH1049">
            <v>2064.36</v>
          </cell>
          <cell r="AI1049">
            <v>5238.58</v>
          </cell>
          <cell r="AJ1049">
            <v>2612.0300000000002</v>
          </cell>
          <cell r="AK1049">
            <v>592.89</v>
          </cell>
          <cell r="AL1049">
            <v>2214.67</v>
          </cell>
          <cell r="AM1049">
            <v>1165.03</v>
          </cell>
          <cell r="AN1049">
            <v>539.47</v>
          </cell>
          <cell r="AO1049">
            <v>1526.34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  <cell r="BD1049">
            <v>0</v>
          </cell>
          <cell r="BE1049">
            <v>0</v>
          </cell>
          <cell r="BF1049">
            <v>0</v>
          </cell>
          <cell r="BG1049">
            <v>0</v>
          </cell>
          <cell r="BH1049">
            <v>0</v>
          </cell>
        </row>
        <row r="1050">
          <cell r="F1050" t="str">
            <v>768111010261</v>
          </cell>
          <cell r="G1050">
            <v>7091.95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7091.95</v>
          </cell>
          <cell r="Z1050">
            <v>1623.46</v>
          </cell>
          <cell r="AA1050">
            <v>518.74</v>
          </cell>
          <cell r="AB1050">
            <v>847.84</v>
          </cell>
          <cell r="AC1050">
            <v>-8.6199999999999992</v>
          </cell>
          <cell r="AD1050">
            <v>1113.1099999999999</v>
          </cell>
          <cell r="AE1050">
            <v>-13.42</v>
          </cell>
          <cell r="AF1050">
            <v>213.76</v>
          </cell>
          <cell r="AG1050">
            <v>-4.6399999999999997</v>
          </cell>
          <cell r="AH1050">
            <v>108.41</v>
          </cell>
          <cell r="AI1050">
            <v>1037.03</v>
          </cell>
          <cell r="AJ1050">
            <v>849.38</v>
          </cell>
          <cell r="AK1050">
            <v>295.83999999999997</v>
          </cell>
          <cell r="AL1050">
            <v>27.33</v>
          </cell>
          <cell r="AM1050">
            <v>311.69</v>
          </cell>
          <cell r="AN1050">
            <v>120.61</v>
          </cell>
          <cell r="AO1050">
            <v>51.43</v>
          </cell>
          <cell r="AP1050">
            <v>0</v>
          </cell>
          <cell r="AQ1050">
            <v>0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0</v>
          </cell>
          <cell r="BD1050">
            <v>0</v>
          </cell>
          <cell r="BE1050">
            <v>0</v>
          </cell>
          <cell r="BF1050">
            <v>0</v>
          </cell>
          <cell r="BG1050">
            <v>0</v>
          </cell>
          <cell r="BH1050">
            <v>0</v>
          </cell>
        </row>
        <row r="1051">
          <cell r="F1051" t="str">
            <v>768111010262</v>
          </cell>
          <cell r="G1051">
            <v>1266.2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1266.2</v>
          </cell>
          <cell r="Z1051">
            <v>162.88999999999999</v>
          </cell>
          <cell r="AA1051">
            <v>73.010000000000005</v>
          </cell>
          <cell r="AB1051">
            <v>167.8</v>
          </cell>
          <cell r="AC1051">
            <v>-1.44</v>
          </cell>
          <cell r="AD1051">
            <v>291.73</v>
          </cell>
          <cell r="AE1051">
            <v>25.18</v>
          </cell>
          <cell r="AF1051">
            <v>53.07</v>
          </cell>
          <cell r="AG1051">
            <v>-1.1599999999999999</v>
          </cell>
          <cell r="AH1051">
            <v>-22.76</v>
          </cell>
          <cell r="AI1051">
            <v>212.1</v>
          </cell>
          <cell r="AJ1051">
            <v>74.489999999999995</v>
          </cell>
          <cell r="AK1051">
            <v>108.51</v>
          </cell>
          <cell r="AL1051">
            <v>18.989999999999998</v>
          </cell>
          <cell r="AM1051">
            <v>72.03</v>
          </cell>
          <cell r="AN1051">
            <v>-3.39</v>
          </cell>
          <cell r="AO1051">
            <v>35.15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0</v>
          </cell>
          <cell r="BD1051">
            <v>0</v>
          </cell>
          <cell r="BE1051">
            <v>0</v>
          </cell>
          <cell r="BF1051">
            <v>0</v>
          </cell>
          <cell r="BG1051">
            <v>0</v>
          </cell>
          <cell r="BH1051">
            <v>0</v>
          </cell>
        </row>
        <row r="1052">
          <cell r="F1052" t="str">
            <v>768114010310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  <cell r="BD1052">
            <v>0</v>
          </cell>
          <cell r="BE1052">
            <v>0</v>
          </cell>
          <cell r="BF1052">
            <v>0</v>
          </cell>
          <cell r="BG1052">
            <v>0</v>
          </cell>
          <cell r="BH1052">
            <v>0</v>
          </cell>
        </row>
        <row r="1053">
          <cell r="F1053" t="str">
            <v>768114010311</v>
          </cell>
          <cell r="G1053">
            <v>-5075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-5075</v>
          </cell>
          <cell r="Z1053">
            <v>-632</v>
          </cell>
          <cell r="AA1053">
            <v>-410.31</v>
          </cell>
          <cell r="AB1053">
            <v>-685.24</v>
          </cell>
          <cell r="AC1053">
            <v>-776.85</v>
          </cell>
          <cell r="AD1053">
            <v>-2103.86</v>
          </cell>
          <cell r="AE1053">
            <v>-568.63</v>
          </cell>
          <cell r="AF1053">
            <v>-512.66</v>
          </cell>
          <cell r="AG1053">
            <v>-412.45</v>
          </cell>
          <cell r="AH1053">
            <v>-346.1</v>
          </cell>
          <cell r="AI1053">
            <v>-1600.06</v>
          </cell>
          <cell r="AJ1053">
            <v>-1817.9</v>
          </cell>
          <cell r="AK1053">
            <v>1355.25</v>
          </cell>
          <cell r="AL1053">
            <v>95.02</v>
          </cell>
          <cell r="AM1053">
            <v>-338.36</v>
          </cell>
          <cell r="AN1053">
            <v>-84.7</v>
          </cell>
          <cell r="AO1053">
            <v>3763.85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0</v>
          </cell>
          <cell r="BD1053">
            <v>0</v>
          </cell>
          <cell r="BE1053">
            <v>0</v>
          </cell>
          <cell r="BF1053">
            <v>0</v>
          </cell>
          <cell r="BG1053">
            <v>0</v>
          </cell>
          <cell r="BH1053">
            <v>0</v>
          </cell>
        </row>
        <row r="1054">
          <cell r="F1054" t="str">
            <v>768114010312</v>
          </cell>
          <cell r="G1054">
            <v>-4582.3900000000003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-4582.3900000000003</v>
          </cell>
          <cell r="Z1054">
            <v>1983.5</v>
          </cell>
          <cell r="AA1054">
            <v>-4.82</v>
          </cell>
          <cell r="AB1054">
            <v>-4953.95</v>
          </cell>
          <cell r="AC1054">
            <v>0</v>
          </cell>
          <cell r="AD1054">
            <v>-1011.53</v>
          </cell>
          <cell r="AE1054">
            <v>-732.44</v>
          </cell>
          <cell r="AF1054">
            <v>-655.95</v>
          </cell>
          <cell r="AG1054">
            <v>235</v>
          </cell>
          <cell r="AH1054">
            <v>-152.53</v>
          </cell>
          <cell r="AI1054">
            <v>-55.73</v>
          </cell>
          <cell r="AJ1054">
            <v>-115.94</v>
          </cell>
          <cell r="AK1054">
            <v>144</v>
          </cell>
          <cell r="AL1054">
            <v>-61.94</v>
          </cell>
          <cell r="AM1054">
            <v>851.44</v>
          </cell>
          <cell r="AN1054">
            <v>-40</v>
          </cell>
          <cell r="AO1054">
            <v>-11.5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H1054">
            <v>0</v>
          </cell>
        </row>
        <row r="1055">
          <cell r="F1055" t="str">
            <v>768114010313</v>
          </cell>
          <cell r="G1055">
            <v>411029.26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411029.26</v>
          </cell>
          <cell r="Z1055">
            <v>45464.36</v>
          </cell>
          <cell r="AA1055">
            <v>0</v>
          </cell>
          <cell r="AB1055">
            <v>-1526.23</v>
          </cell>
          <cell r="AC1055">
            <v>0</v>
          </cell>
          <cell r="AD1055">
            <v>11447.99</v>
          </cell>
          <cell r="AE1055">
            <v>-1256.3900000000001</v>
          </cell>
          <cell r="AF1055">
            <v>9152.56</v>
          </cell>
          <cell r="AG1055">
            <v>0</v>
          </cell>
          <cell r="AH1055">
            <v>6592.82</v>
          </cell>
          <cell r="AI1055">
            <v>17474.099999999999</v>
          </cell>
          <cell r="AJ1055">
            <v>-12.49</v>
          </cell>
          <cell r="AK1055">
            <v>36717.019999999997</v>
          </cell>
          <cell r="AL1055">
            <v>5465.2</v>
          </cell>
          <cell r="AM1055">
            <v>202937.16</v>
          </cell>
          <cell r="AN1055">
            <v>27475.95</v>
          </cell>
          <cell r="AO1055">
            <v>51097.21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0</v>
          </cell>
          <cell r="BG1055">
            <v>0</v>
          </cell>
          <cell r="BH1055">
            <v>0</v>
          </cell>
        </row>
        <row r="1056">
          <cell r="F1056" t="str">
            <v>768114010314</v>
          </cell>
          <cell r="G1056">
            <v>8259.31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8259.31</v>
          </cell>
          <cell r="Z1056">
            <v>7640.29</v>
          </cell>
          <cell r="AA1056">
            <v>0</v>
          </cell>
          <cell r="AB1056">
            <v>-234.24</v>
          </cell>
          <cell r="AC1056">
            <v>-13.08</v>
          </cell>
          <cell r="AD1056">
            <v>-213.53</v>
          </cell>
          <cell r="AE1056">
            <v>-122.32</v>
          </cell>
          <cell r="AF1056">
            <v>-44.13</v>
          </cell>
          <cell r="AG1056">
            <v>-8.5399999999999991</v>
          </cell>
          <cell r="AH1056">
            <v>-111.47</v>
          </cell>
          <cell r="AI1056">
            <v>-108.48</v>
          </cell>
          <cell r="AJ1056">
            <v>-819.3</v>
          </cell>
          <cell r="AK1056">
            <v>-89.54</v>
          </cell>
          <cell r="AL1056">
            <v>98.22</v>
          </cell>
          <cell r="AM1056">
            <v>449.77</v>
          </cell>
          <cell r="AN1056">
            <v>321.45999999999998</v>
          </cell>
          <cell r="AO1056">
            <v>1514.2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</row>
        <row r="1057">
          <cell r="F1057" t="str">
            <v>768114010315</v>
          </cell>
          <cell r="G1057">
            <v>-2669.07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-2669.07</v>
          </cell>
          <cell r="Z1057">
            <v>-29.15</v>
          </cell>
          <cell r="AA1057">
            <v>-195.26</v>
          </cell>
          <cell r="AB1057">
            <v>-148.21</v>
          </cell>
          <cell r="AC1057">
            <v>-64.84</v>
          </cell>
          <cell r="AD1057">
            <v>-1184.76</v>
          </cell>
          <cell r="AE1057">
            <v>-163.80000000000001</v>
          </cell>
          <cell r="AF1057">
            <v>290.01</v>
          </cell>
          <cell r="AG1057">
            <v>-11.82</v>
          </cell>
          <cell r="AH1057">
            <v>-183.14</v>
          </cell>
          <cell r="AI1057">
            <v>-403.62</v>
          </cell>
          <cell r="AJ1057">
            <v>-200.78</v>
          </cell>
          <cell r="AK1057">
            <v>-22.78</v>
          </cell>
          <cell r="AL1057">
            <v>-80.489999999999995</v>
          </cell>
          <cell r="AM1057">
            <v>-193.78</v>
          </cell>
          <cell r="AN1057">
            <v>-64.13</v>
          </cell>
          <cell r="AO1057">
            <v>-12.52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0</v>
          </cell>
          <cell r="BG1057">
            <v>0</v>
          </cell>
          <cell r="BH1057">
            <v>0</v>
          </cell>
        </row>
        <row r="1058">
          <cell r="F1058" t="str">
            <v>768114010316</v>
          </cell>
          <cell r="G1058">
            <v>59535.22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59535.22</v>
          </cell>
          <cell r="Z1058">
            <v>-463.94</v>
          </cell>
          <cell r="AA1058">
            <v>0</v>
          </cell>
          <cell r="AB1058">
            <v>12.93</v>
          </cell>
          <cell r="AC1058">
            <v>-5.04</v>
          </cell>
          <cell r="AD1058">
            <v>-5.84</v>
          </cell>
          <cell r="AE1058">
            <v>243.77</v>
          </cell>
          <cell r="AF1058">
            <v>-51.9</v>
          </cell>
          <cell r="AG1058">
            <v>-75.14</v>
          </cell>
          <cell r="AH1058">
            <v>1323.26</v>
          </cell>
          <cell r="AI1058">
            <v>-282.47000000000003</v>
          </cell>
          <cell r="AJ1058">
            <v>68.83</v>
          </cell>
          <cell r="AK1058">
            <v>57190.64</v>
          </cell>
          <cell r="AL1058">
            <v>1509.5</v>
          </cell>
          <cell r="AM1058">
            <v>-77.180000000000007</v>
          </cell>
          <cell r="AN1058">
            <v>0</v>
          </cell>
          <cell r="AO1058">
            <v>147.80000000000001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H1058">
            <v>0</v>
          </cell>
        </row>
        <row r="1059">
          <cell r="F1059" t="str">
            <v>768114010317</v>
          </cell>
          <cell r="G1059">
            <v>-10445.75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-10445.75</v>
          </cell>
          <cell r="Z1059">
            <v>-437.95</v>
          </cell>
          <cell r="AA1059">
            <v>-460.65</v>
          </cell>
          <cell r="AB1059">
            <v>-1090.27</v>
          </cell>
          <cell r="AC1059">
            <v>-310.56</v>
          </cell>
          <cell r="AD1059">
            <v>-1819.58</v>
          </cell>
          <cell r="AE1059">
            <v>-386.07</v>
          </cell>
          <cell r="AF1059">
            <v>-839.98</v>
          </cell>
          <cell r="AG1059">
            <v>-158.88</v>
          </cell>
          <cell r="AH1059">
            <v>-1186.1600000000001</v>
          </cell>
          <cell r="AI1059">
            <v>-1876.81</v>
          </cell>
          <cell r="AJ1059">
            <v>-478.08</v>
          </cell>
          <cell r="AK1059">
            <v>-188.74</v>
          </cell>
          <cell r="AL1059">
            <v>-280.94</v>
          </cell>
          <cell r="AM1059">
            <v>-554.33000000000004</v>
          </cell>
          <cell r="AN1059">
            <v>-115.69</v>
          </cell>
          <cell r="AO1059">
            <v>-261.06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H1059">
            <v>0</v>
          </cell>
        </row>
        <row r="1060">
          <cell r="F1060" t="str">
            <v>768114010318</v>
          </cell>
          <cell r="G1060">
            <v>6768.14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6768.14</v>
          </cell>
          <cell r="Z1060">
            <v>-62.97</v>
          </cell>
          <cell r="AA1060">
            <v>0</v>
          </cell>
          <cell r="AB1060">
            <v>-10.56</v>
          </cell>
          <cell r="AC1060">
            <v>0</v>
          </cell>
          <cell r="AD1060">
            <v>-926.31</v>
          </cell>
          <cell r="AE1060">
            <v>480.53</v>
          </cell>
          <cell r="AF1060">
            <v>-696.71</v>
          </cell>
          <cell r="AG1060">
            <v>0</v>
          </cell>
          <cell r="AH1060">
            <v>-18.55</v>
          </cell>
          <cell r="AI1060">
            <v>-32.57</v>
          </cell>
          <cell r="AJ1060">
            <v>0</v>
          </cell>
          <cell r="AK1060">
            <v>0</v>
          </cell>
          <cell r="AL1060">
            <v>-9.4700000000000006</v>
          </cell>
          <cell r="AM1060">
            <v>27</v>
          </cell>
          <cell r="AN1060">
            <v>0</v>
          </cell>
          <cell r="AO1060">
            <v>8017.75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H1060">
            <v>0</v>
          </cell>
        </row>
        <row r="1061">
          <cell r="F1061" t="str">
            <v>768114020000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  <cell r="BD1061">
            <v>0</v>
          </cell>
          <cell r="BE1061">
            <v>0</v>
          </cell>
          <cell r="BF1061">
            <v>0</v>
          </cell>
          <cell r="BG1061">
            <v>0</v>
          </cell>
          <cell r="BH1061">
            <v>0</v>
          </cell>
        </row>
        <row r="1062">
          <cell r="F1062" t="str">
            <v>768114020001</v>
          </cell>
          <cell r="G1062">
            <v>618214.71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618214.71</v>
          </cell>
          <cell r="Z1062">
            <v>0</v>
          </cell>
          <cell r="AA1062">
            <v>0</v>
          </cell>
          <cell r="AB1062">
            <v>69970.89</v>
          </cell>
          <cell r="AC1062">
            <v>0</v>
          </cell>
          <cell r="AD1062">
            <v>153995</v>
          </cell>
          <cell r="AE1062">
            <v>91720</v>
          </cell>
          <cell r="AF1062">
            <v>98989.69</v>
          </cell>
          <cell r="AG1062">
            <v>0</v>
          </cell>
          <cell r="AH1062">
            <v>8189.86</v>
          </cell>
          <cell r="AI1062">
            <v>19193.21</v>
          </cell>
          <cell r="AJ1062">
            <v>141656.06</v>
          </cell>
          <cell r="AK1062">
            <v>27000</v>
          </cell>
          <cell r="AL1062">
            <v>0</v>
          </cell>
          <cell r="AM1062">
            <v>0</v>
          </cell>
          <cell r="AN1062">
            <v>0</v>
          </cell>
          <cell r="AO1062">
            <v>7500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</row>
        <row r="1063">
          <cell r="F1063" t="str">
            <v>768501020000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F1063">
            <v>0</v>
          </cell>
          <cell r="BG1063">
            <v>0</v>
          </cell>
          <cell r="BH1063">
            <v>0</v>
          </cell>
        </row>
        <row r="1064">
          <cell r="F1064" t="str">
            <v>768501020001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  <cell r="BD1064">
            <v>0</v>
          </cell>
          <cell r="BE1064">
            <v>0</v>
          </cell>
          <cell r="BF1064">
            <v>0</v>
          </cell>
          <cell r="BG1064">
            <v>0</v>
          </cell>
          <cell r="BH1064">
            <v>0</v>
          </cell>
        </row>
        <row r="1065">
          <cell r="F1065" t="str">
            <v>768511010000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  <cell r="BF1065">
            <v>0</v>
          </cell>
          <cell r="BG1065">
            <v>0</v>
          </cell>
          <cell r="BH1065">
            <v>0</v>
          </cell>
        </row>
        <row r="1066">
          <cell r="F1066" t="str">
            <v>768511010030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0</v>
          </cell>
          <cell r="BG1066">
            <v>0</v>
          </cell>
          <cell r="BH1066">
            <v>0</v>
          </cell>
        </row>
        <row r="1067">
          <cell r="F1067" t="str">
            <v>768511010031</v>
          </cell>
          <cell r="G1067">
            <v>2264887.7200000002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2264887.7200000002</v>
          </cell>
          <cell r="Z1067">
            <v>27170.04</v>
          </cell>
          <cell r="AA1067">
            <v>133562.96</v>
          </cell>
          <cell r="AB1067">
            <v>94537.61</v>
          </cell>
          <cell r="AC1067">
            <v>62580</v>
          </cell>
          <cell r="AD1067">
            <v>687615.78</v>
          </cell>
          <cell r="AE1067">
            <v>84378.44</v>
          </cell>
          <cell r="AF1067">
            <v>53746.53</v>
          </cell>
          <cell r="AG1067">
            <v>39111.410000000003</v>
          </cell>
          <cell r="AH1067">
            <v>107330.68</v>
          </cell>
          <cell r="AI1067">
            <v>178596.22</v>
          </cell>
          <cell r="AJ1067">
            <v>251859.13</v>
          </cell>
          <cell r="AK1067">
            <v>47221.87</v>
          </cell>
          <cell r="AL1067">
            <v>56082.73</v>
          </cell>
          <cell r="AM1067">
            <v>177751.13</v>
          </cell>
          <cell r="AN1067">
            <v>122842.14</v>
          </cell>
          <cell r="AO1067">
            <v>140501.04999999999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H1067">
            <v>0</v>
          </cell>
        </row>
        <row r="1068">
          <cell r="F1068" t="str">
            <v>768511010032</v>
          </cell>
          <cell r="G1068">
            <v>146245.81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146245.81</v>
          </cell>
          <cell r="Z1068">
            <v>1880.16</v>
          </cell>
          <cell r="AA1068">
            <v>560.20000000000005</v>
          </cell>
          <cell r="AB1068">
            <v>31592.37</v>
          </cell>
          <cell r="AC1068">
            <v>1342.2</v>
          </cell>
          <cell r="AD1068">
            <v>48259.31</v>
          </cell>
          <cell r="AE1068">
            <v>6499.88</v>
          </cell>
          <cell r="AF1068">
            <v>5273.75</v>
          </cell>
          <cell r="AG1068">
            <v>562.17999999999995</v>
          </cell>
          <cell r="AH1068">
            <v>7301.24</v>
          </cell>
          <cell r="AI1068">
            <v>4810.8100000000004</v>
          </cell>
          <cell r="AJ1068">
            <v>19198.240000000002</v>
          </cell>
          <cell r="AK1068">
            <v>5282.89</v>
          </cell>
          <cell r="AL1068">
            <v>2925.96</v>
          </cell>
          <cell r="AM1068">
            <v>6211.68</v>
          </cell>
          <cell r="AN1068">
            <v>2600.36</v>
          </cell>
          <cell r="AO1068">
            <v>1944.58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</row>
        <row r="1069">
          <cell r="F1069" t="str">
            <v>768511010034</v>
          </cell>
          <cell r="G1069">
            <v>157852.32999999999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157852.32999999999</v>
          </cell>
          <cell r="Z1069">
            <v>0</v>
          </cell>
          <cell r="AA1069">
            <v>1080</v>
          </cell>
          <cell r="AB1069">
            <v>45787.4</v>
          </cell>
          <cell r="AC1069">
            <v>0</v>
          </cell>
          <cell r="AD1069">
            <v>50009.2</v>
          </cell>
          <cell r="AE1069">
            <v>4657.0200000000004</v>
          </cell>
          <cell r="AF1069">
            <v>0</v>
          </cell>
          <cell r="AG1069">
            <v>0</v>
          </cell>
          <cell r="AH1069">
            <v>4126.66</v>
          </cell>
          <cell r="AI1069">
            <v>2435.4899999999998</v>
          </cell>
          <cell r="AJ1069">
            <v>6618.09</v>
          </cell>
          <cell r="AK1069">
            <v>13588.54</v>
          </cell>
          <cell r="AL1069">
            <v>7461.03</v>
          </cell>
          <cell r="AM1069">
            <v>19558.96</v>
          </cell>
          <cell r="AN1069">
            <v>84.42</v>
          </cell>
          <cell r="AO1069">
            <v>2445.52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  <cell r="BD1069">
            <v>0</v>
          </cell>
          <cell r="BE1069">
            <v>0</v>
          </cell>
          <cell r="BF1069">
            <v>0</v>
          </cell>
          <cell r="BG1069">
            <v>0</v>
          </cell>
          <cell r="BH1069">
            <v>0</v>
          </cell>
        </row>
        <row r="1070">
          <cell r="F1070" t="str">
            <v>768511010035</v>
          </cell>
          <cell r="G1070">
            <v>11898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11898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4565.37</v>
          </cell>
          <cell r="AE1070">
            <v>695.45</v>
          </cell>
          <cell r="AF1070">
            <v>648</v>
          </cell>
          <cell r="AG1070">
            <v>0</v>
          </cell>
          <cell r="AH1070">
            <v>0</v>
          </cell>
          <cell r="AI1070">
            <v>864.06</v>
          </cell>
          <cell r="AJ1070">
            <v>-335.56</v>
          </cell>
          <cell r="AK1070">
            <v>0</v>
          </cell>
          <cell r="AL1070">
            <v>0</v>
          </cell>
          <cell r="AM1070">
            <v>1124.0899999999999</v>
          </cell>
          <cell r="AN1070">
            <v>1113.43</v>
          </cell>
          <cell r="AO1070">
            <v>3223.16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  <cell r="BD1070">
            <v>0</v>
          </cell>
          <cell r="BE1070">
            <v>0</v>
          </cell>
          <cell r="BF1070">
            <v>0</v>
          </cell>
          <cell r="BG1070">
            <v>0</v>
          </cell>
          <cell r="BH1070">
            <v>0</v>
          </cell>
        </row>
        <row r="1071">
          <cell r="F1071" t="str">
            <v>768511010080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  <cell r="BD1071">
            <v>0</v>
          </cell>
          <cell r="BE1071">
            <v>0</v>
          </cell>
          <cell r="BF1071">
            <v>0</v>
          </cell>
          <cell r="BG1071">
            <v>0</v>
          </cell>
          <cell r="BH1071">
            <v>0</v>
          </cell>
        </row>
        <row r="1072">
          <cell r="F1072" t="str">
            <v>768511010081</v>
          </cell>
          <cell r="G1072">
            <v>124952.81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124952.81</v>
          </cell>
          <cell r="Z1072">
            <v>7355.88</v>
          </cell>
          <cell r="AA1072">
            <v>406.05</v>
          </cell>
          <cell r="AB1072">
            <v>16876.21</v>
          </cell>
          <cell r="AC1072">
            <v>907.9</v>
          </cell>
          <cell r="AD1072">
            <v>12473.14</v>
          </cell>
          <cell r="AE1072">
            <v>4029.72</v>
          </cell>
          <cell r="AF1072">
            <v>15950.03</v>
          </cell>
          <cell r="AG1072">
            <v>271.14999999999998</v>
          </cell>
          <cell r="AH1072">
            <v>7029.66</v>
          </cell>
          <cell r="AI1072">
            <v>20903.59</v>
          </cell>
          <cell r="AJ1072">
            <v>857.57</v>
          </cell>
          <cell r="AK1072">
            <v>6119.19</v>
          </cell>
          <cell r="AL1072">
            <v>9970.77</v>
          </cell>
          <cell r="AM1072">
            <v>8655.08</v>
          </cell>
          <cell r="AN1072">
            <v>5152.84</v>
          </cell>
          <cell r="AO1072">
            <v>7994.03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H1072">
            <v>0</v>
          </cell>
        </row>
        <row r="1073">
          <cell r="F1073" t="str">
            <v>768511012210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  <cell r="BF1073">
            <v>0</v>
          </cell>
          <cell r="BG1073">
            <v>0</v>
          </cell>
          <cell r="BH1073">
            <v>0</v>
          </cell>
        </row>
        <row r="1074">
          <cell r="F1074" t="str">
            <v>768511012211</v>
          </cell>
          <cell r="G1074">
            <v>27887637.829999998</v>
          </cell>
          <cell r="H1074">
            <v>-235.69</v>
          </cell>
          <cell r="I1074">
            <v>-19.850000000000001</v>
          </cell>
          <cell r="J1074">
            <v>0</v>
          </cell>
          <cell r="K1074">
            <v>-37.590000000000003</v>
          </cell>
          <cell r="L1074">
            <v>0</v>
          </cell>
          <cell r="M1074">
            <v>-2.67</v>
          </cell>
          <cell r="N1074">
            <v>-4.79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-25.07</v>
          </cell>
          <cell r="T1074">
            <v>0</v>
          </cell>
          <cell r="U1074">
            <v>0</v>
          </cell>
          <cell r="V1074">
            <v>-1.04</v>
          </cell>
          <cell r="W1074">
            <v>-138.19</v>
          </cell>
          <cell r="X1074">
            <v>-6.49</v>
          </cell>
          <cell r="Y1074">
            <v>27887873.52</v>
          </cell>
          <cell r="Z1074">
            <v>925330.57</v>
          </cell>
          <cell r="AA1074">
            <v>1836126.46</v>
          </cell>
          <cell r="AB1074">
            <v>1908938.4</v>
          </cell>
          <cell r="AC1074">
            <v>676481.64</v>
          </cell>
          <cell r="AD1074">
            <v>8353453.21</v>
          </cell>
          <cell r="AE1074">
            <v>661296.30000000005</v>
          </cell>
          <cell r="AF1074">
            <v>632630.09</v>
          </cell>
          <cell r="AG1074">
            <v>317951.65999999997</v>
          </cell>
          <cell r="AH1074">
            <v>1298597.68</v>
          </cell>
          <cell r="AI1074">
            <v>1344685.75</v>
          </cell>
          <cell r="AJ1074">
            <v>5474871.2699999996</v>
          </cell>
          <cell r="AK1074">
            <v>853994.28</v>
          </cell>
          <cell r="AL1074">
            <v>617991.67000000004</v>
          </cell>
          <cell r="AM1074">
            <v>1425531.38</v>
          </cell>
          <cell r="AN1074">
            <v>925881.43</v>
          </cell>
          <cell r="AO1074">
            <v>634111.73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  <cell r="BF1074">
            <v>0</v>
          </cell>
          <cell r="BG1074">
            <v>0</v>
          </cell>
          <cell r="BH1074">
            <v>0</v>
          </cell>
        </row>
        <row r="1075">
          <cell r="F1075" t="str">
            <v>768511012212</v>
          </cell>
          <cell r="G1075">
            <v>3141717.71</v>
          </cell>
          <cell r="H1075">
            <v>-149.04</v>
          </cell>
          <cell r="I1075">
            <v>-1.21</v>
          </cell>
          <cell r="J1075">
            <v>0</v>
          </cell>
          <cell r="K1075">
            <v>-0.21</v>
          </cell>
          <cell r="L1075">
            <v>-0.1</v>
          </cell>
          <cell r="M1075">
            <v>-79.97</v>
          </cell>
          <cell r="N1075">
            <v>-39.659999999999997</v>
          </cell>
          <cell r="O1075">
            <v>-5.49</v>
          </cell>
          <cell r="P1075">
            <v>0</v>
          </cell>
          <cell r="Q1075">
            <v>-1.21</v>
          </cell>
          <cell r="R1075">
            <v>-0.67</v>
          </cell>
          <cell r="S1075">
            <v>-7.93</v>
          </cell>
          <cell r="T1075">
            <v>0</v>
          </cell>
          <cell r="U1075">
            <v>-8.2799999999999994</v>
          </cell>
          <cell r="V1075">
            <v>0</v>
          </cell>
          <cell r="W1075">
            <v>-4.3099999999999996</v>
          </cell>
          <cell r="X1075">
            <v>0</v>
          </cell>
          <cell r="Y1075">
            <v>3141866.75</v>
          </cell>
          <cell r="Z1075">
            <v>138050.78</v>
          </cell>
          <cell r="AA1075">
            <v>213405.69</v>
          </cell>
          <cell r="AB1075">
            <v>248772.72</v>
          </cell>
          <cell r="AC1075">
            <v>92924.27</v>
          </cell>
          <cell r="AD1075">
            <v>709925.99</v>
          </cell>
          <cell r="AE1075">
            <v>109909.3</v>
          </cell>
          <cell r="AF1075">
            <v>111585.43</v>
          </cell>
          <cell r="AG1075">
            <v>41166.239999999998</v>
          </cell>
          <cell r="AH1075">
            <v>213493.25</v>
          </cell>
          <cell r="AI1075">
            <v>234910.14</v>
          </cell>
          <cell r="AJ1075">
            <v>337446.28</v>
          </cell>
          <cell r="AK1075">
            <v>143707.84</v>
          </cell>
          <cell r="AL1075">
            <v>128189.96</v>
          </cell>
          <cell r="AM1075">
            <v>233728.4</v>
          </cell>
          <cell r="AN1075">
            <v>101872.46</v>
          </cell>
          <cell r="AO1075">
            <v>82778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  <cell r="BF1075">
            <v>0</v>
          </cell>
          <cell r="BG1075">
            <v>0</v>
          </cell>
          <cell r="BH1075">
            <v>0</v>
          </cell>
        </row>
        <row r="1076">
          <cell r="F1076" t="str">
            <v>768511012215</v>
          </cell>
          <cell r="G1076">
            <v>8692.2800000000007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8692.2800000000007</v>
          </cell>
          <cell r="Z1076">
            <v>0</v>
          </cell>
          <cell r="AA1076">
            <v>0</v>
          </cell>
          <cell r="AB1076">
            <v>353.02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3772.2</v>
          </cell>
          <cell r="AI1076">
            <v>0</v>
          </cell>
          <cell r="AJ1076">
            <v>0</v>
          </cell>
          <cell r="AK1076">
            <v>0</v>
          </cell>
          <cell r="AL1076">
            <v>189.58</v>
          </cell>
          <cell r="AM1076">
            <v>3500.4</v>
          </cell>
          <cell r="AN1076">
            <v>877.08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H1076">
            <v>0</v>
          </cell>
        </row>
        <row r="1077">
          <cell r="F1077" t="str">
            <v>768511012216</v>
          </cell>
          <cell r="G1077">
            <v>1304.06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1304.06</v>
          </cell>
          <cell r="Z1077">
            <v>0</v>
          </cell>
          <cell r="AA1077">
            <v>0</v>
          </cell>
          <cell r="AB1077">
            <v>17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88</v>
          </cell>
          <cell r="AI1077">
            <v>0</v>
          </cell>
          <cell r="AJ1077">
            <v>0</v>
          </cell>
          <cell r="AK1077">
            <v>0</v>
          </cell>
          <cell r="AL1077">
            <v>283.8</v>
          </cell>
          <cell r="AM1077">
            <v>818.35</v>
          </cell>
          <cell r="AN1077">
            <v>96.91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  <cell r="BF1077">
            <v>0</v>
          </cell>
          <cell r="BG1077">
            <v>0</v>
          </cell>
          <cell r="BH1077">
            <v>0</v>
          </cell>
        </row>
        <row r="1078">
          <cell r="F1078" t="str">
            <v>768511012217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</row>
        <row r="1079">
          <cell r="F1079" t="str">
            <v>768511012220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  <cell r="BD1079">
            <v>0</v>
          </cell>
          <cell r="BE1079">
            <v>0</v>
          </cell>
          <cell r="BF1079">
            <v>0</v>
          </cell>
          <cell r="BG1079">
            <v>0</v>
          </cell>
          <cell r="BH1079">
            <v>0</v>
          </cell>
        </row>
        <row r="1080">
          <cell r="F1080" t="str">
            <v>768511012221</v>
          </cell>
          <cell r="G1080">
            <v>11819204.58</v>
          </cell>
          <cell r="H1080">
            <v>-1851.45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-1851.45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11821056.029999999</v>
          </cell>
          <cell r="Z1080">
            <v>406107.97</v>
          </cell>
          <cell r="AA1080">
            <v>333271.44</v>
          </cell>
          <cell r="AB1080">
            <v>825720.1</v>
          </cell>
          <cell r="AC1080">
            <v>171145.4</v>
          </cell>
          <cell r="AD1080">
            <v>3066969.54</v>
          </cell>
          <cell r="AE1080">
            <v>369165.28</v>
          </cell>
          <cell r="AF1080">
            <v>298794.09999999998</v>
          </cell>
          <cell r="AG1080">
            <v>116264.14</v>
          </cell>
          <cell r="AH1080">
            <v>518179.45</v>
          </cell>
          <cell r="AI1080">
            <v>912155.78</v>
          </cell>
          <cell r="AJ1080">
            <v>1270523.99</v>
          </cell>
          <cell r="AK1080">
            <v>564879.46</v>
          </cell>
          <cell r="AL1080">
            <v>504521.17</v>
          </cell>
          <cell r="AM1080">
            <v>1250976.44</v>
          </cell>
          <cell r="AN1080">
            <v>731685.05</v>
          </cell>
          <cell r="AO1080">
            <v>480696.72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  <cell r="BD1080">
            <v>0</v>
          </cell>
          <cell r="BE1080">
            <v>0</v>
          </cell>
          <cell r="BF1080">
            <v>0</v>
          </cell>
          <cell r="BG1080">
            <v>0</v>
          </cell>
          <cell r="BH1080">
            <v>0</v>
          </cell>
        </row>
        <row r="1081">
          <cell r="F1081" t="str">
            <v>768511012222</v>
          </cell>
          <cell r="G1081">
            <v>724094.03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724094.03</v>
          </cell>
          <cell r="Z1081">
            <v>13644.16</v>
          </cell>
          <cell r="AA1081">
            <v>0</v>
          </cell>
          <cell r="AB1081">
            <v>60424.51</v>
          </cell>
          <cell r="AC1081">
            <v>23681.97</v>
          </cell>
          <cell r="AD1081">
            <v>148705.94</v>
          </cell>
          <cell r="AE1081">
            <v>26474.67</v>
          </cell>
          <cell r="AF1081">
            <v>27965.79</v>
          </cell>
          <cell r="AG1081">
            <v>6212.43</v>
          </cell>
          <cell r="AH1081">
            <v>58285.73</v>
          </cell>
          <cell r="AI1081">
            <v>59690.080000000002</v>
          </cell>
          <cell r="AJ1081">
            <v>53171.35</v>
          </cell>
          <cell r="AK1081">
            <v>36416.17</v>
          </cell>
          <cell r="AL1081">
            <v>32570.81</v>
          </cell>
          <cell r="AM1081">
            <v>104100.8</v>
          </cell>
          <cell r="AN1081">
            <v>41206.879999999997</v>
          </cell>
          <cell r="AO1081">
            <v>31542.74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0</v>
          </cell>
          <cell r="BD1081">
            <v>0</v>
          </cell>
          <cell r="BE1081">
            <v>0</v>
          </cell>
          <cell r="BF1081">
            <v>0</v>
          </cell>
          <cell r="BG1081">
            <v>0</v>
          </cell>
          <cell r="BH1081">
            <v>0</v>
          </cell>
        </row>
        <row r="1082">
          <cell r="F1082" t="str">
            <v>768511012223</v>
          </cell>
          <cell r="G1082">
            <v>109333.73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109333.73</v>
          </cell>
          <cell r="Z1082">
            <v>2161.11</v>
          </cell>
          <cell r="AA1082">
            <v>4512.79</v>
          </cell>
          <cell r="AB1082">
            <v>8172.27</v>
          </cell>
          <cell r="AC1082">
            <v>-14.6</v>
          </cell>
          <cell r="AD1082">
            <v>42872.01</v>
          </cell>
          <cell r="AE1082">
            <v>6830.34</v>
          </cell>
          <cell r="AF1082">
            <v>1993.91</v>
          </cell>
          <cell r="AG1082">
            <v>707.2</v>
          </cell>
          <cell r="AH1082">
            <v>-460.84</v>
          </cell>
          <cell r="AI1082">
            <v>4849.2700000000004</v>
          </cell>
          <cell r="AJ1082">
            <v>7608.59</v>
          </cell>
          <cell r="AK1082">
            <v>2898.76</v>
          </cell>
          <cell r="AL1082">
            <v>-200</v>
          </cell>
          <cell r="AM1082">
            <v>23132.02</v>
          </cell>
          <cell r="AN1082">
            <v>2654.96</v>
          </cell>
          <cell r="AO1082">
            <v>1615.94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0</v>
          </cell>
          <cell r="BD1082">
            <v>0</v>
          </cell>
          <cell r="BE1082">
            <v>0</v>
          </cell>
          <cell r="BF1082">
            <v>0</v>
          </cell>
          <cell r="BG1082">
            <v>0</v>
          </cell>
          <cell r="BH1082">
            <v>0</v>
          </cell>
        </row>
        <row r="1083">
          <cell r="F1083" t="str">
            <v>768511012227</v>
          </cell>
          <cell r="G1083">
            <v>5963.71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5963.71</v>
          </cell>
          <cell r="Z1083">
            <v>0</v>
          </cell>
          <cell r="AA1083">
            <v>0</v>
          </cell>
          <cell r="AB1083">
            <v>248.64</v>
          </cell>
          <cell r="AC1083">
            <v>0</v>
          </cell>
          <cell r="AD1083">
            <v>1620</v>
          </cell>
          <cell r="AE1083">
            <v>0</v>
          </cell>
          <cell r="AF1083">
            <v>0</v>
          </cell>
          <cell r="AG1083">
            <v>0</v>
          </cell>
          <cell r="AH1083">
            <v>564</v>
          </cell>
          <cell r="AI1083">
            <v>987.43</v>
          </cell>
          <cell r="AJ1083">
            <v>1672.89</v>
          </cell>
          <cell r="AK1083">
            <v>0</v>
          </cell>
          <cell r="AL1083">
            <v>0</v>
          </cell>
          <cell r="AM1083">
            <v>0</v>
          </cell>
          <cell r="AN1083">
            <v>870.75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0</v>
          </cell>
          <cell r="BD1083">
            <v>0</v>
          </cell>
          <cell r="BE1083">
            <v>0</v>
          </cell>
          <cell r="BF1083">
            <v>0</v>
          </cell>
          <cell r="BG1083">
            <v>0</v>
          </cell>
          <cell r="BH1083">
            <v>0</v>
          </cell>
        </row>
        <row r="1084">
          <cell r="F1084" t="str">
            <v>768511012240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0</v>
          </cell>
          <cell r="BD1084">
            <v>0</v>
          </cell>
          <cell r="BE1084">
            <v>0</v>
          </cell>
          <cell r="BF1084">
            <v>0</v>
          </cell>
          <cell r="BG1084">
            <v>0</v>
          </cell>
          <cell r="BH1084">
            <v>0</v>
          </cell>
        </row>
        <row r="1085">
          <cell r="F1085" t="str">
            <v>768511012241</v>
          </cell>
          <cell r="G1085">
            <v>1805652.65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1805652.65</v>
          </cell>
          <cell r="Z1085">
            <v>123855.69</v>
          </cell>
          <cell r="AA1085">
            <v>36511.79</v>
          </cell>
          <cell r="AB1085">
            <v>183769.91</v>
          </cell>
          <cell r="AC1085">
            <v>37481.17</v>
          </cell>
          <cell r="AD1085">
            <v>560775.9</v>
          </cell>
          <cell r="AE1085">
            <v>49373.37</v>
          </cell>
          <cell r="AF1085">
            <v>49960.27</v>
          </cell>
          <cell r="AG1085">
            <v>25909.15</v>
          </cell>
          <cell r="AH1085">
            <v>82244.11</v>
          </cell>
          <cell r="AI1085">
            <v>193732.32</v>
          </cell>
          <cell r="AJ1085">
            <v>193550.28</v>
          </cell>
          <cell r="AK1085">
            <v>45239.6</v>
          </cell>
          <cell r="AL1085">
            <v>58219.08</v>
          </cell>
          <cell r="AM1085">
            <v>62844.69</v>
          </cell>
          <cell r="AN1085">
            <v>53847.81</v>
          </cell>
          <cell r="AO1085">
            <v>48337.51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0</v>
          </cell>
          <cell r="BD1085">
            <v>0</v>
          </cell>
          <cell r="BE1085">
            <v>0</v>
          </cell>
          <cell r="BF1085">
            <v>0</v>
          </cell>
          <cell r="BG1085">
            <v>0</v>
          </cell>
          <cell r="BH1085">
            <v>0</v>
          </cell>
        </row>
        <row r="1086">
          <cell r="F1086" t="str">
            <v>768511012245</v>
          </cell>
          <cell r="G1086">
            <v>2037769.73</v>
          </cell>
          <cell r="H1086">
            <v>-621.54</v>
          </cell>
          <cell r="I1086">
            <v>-16.43</v>
          </cell>
          <cell r="J1086">
            <v>0</v>
          </cell>
          <cell r="K1086">
            <v>-58.09</v>
          </cell>
          <cell r="L1086">
            <v>-11.68</v>
          </cell>
          <cell r="M1086">
            <v>-117.37</v>
          </cell>
          <cell r="N1086">
            <v>-23.86</v>
          </cell>
          <cell r="O1086">
            <v>-113.31</v>
          </cell>
          <cell r="P1086">
            <v>0</v>
          </cell>
          <cell r="Q1086">
            <v>-12.34</v>
          </cell>
          <cell r="R1086">
            <v>-17.690000000000001</v>
          </cell>
          <cell r="S1086">
            <v>-24.15</v>
          </cell>
          <cell r="T1086">
            <v>-21.9</v>
          </cell>
          <cell r="U1086">
            <v>-16.5</v>
          </cell>
          <cell r="V1086">
            <v>-71.510000000000005</v>
          </cell>
          <cell r="W1086">
            <v>-47.94</v>
          </cell>
          <cell r="X1086">
            <v>-68.77</v>
          </cell>
          <cell r="Y1086">
            <v>2038391.27</v>
          </cell>
          <cell r="Z1086">
            <v>143452.18</v>
          </cell>
          <cell r="AA1086">
            <v>20976.78</v>
          </cell>
          <cell r="AB1086">
            <v>245517.61</v>
          </cell>
          <cell r="AC1086">
            <v>50665.21</v>
          </cell>
          <cell r="AD1086">
            <v>666479.74</v>
          </cell>
          <cell r="AE1086">
            <v>88278.46</v>
          </cell>
          <cell r="AF1086">
            <v>48847.27</v>
          </cell>
          <cell r="AG1086">
            <v>32670.78</v>
          </cell>
          <cell r="AH1086">
            <v>48834.49</v>
          </cell>
          <cell r="AI1086">
            <v>114892.8</v>
          </cell>
          <cell r="AJ1086">
            <v>49995.19</v>
          </cell>
          <cell r="AK1086">
            <v>89796.74</v>
          </cell>
          <cell r="AL1086">
            <v>118904.23</v>
          </cell>
          <cell r="AM1086">
            <v>118421.77</v>
          </cell>
          <cell r="AN1086">
            <v>115698.83</v>
          </cell>
          <cell r="AO1086">
            <v>84959.19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  <cell r="BD1086">
            <v>0</v>
          </cell>
          <cell r="BE1086">
            <v>0</v>
          </cell>
          <cell r="BF1086">
            <v>0</v>
          </cell>
          <cell r="BG1086">
            <v>0</v>
          </cell>
          <cell r="BH1086">
            <v>0</v>
          </cell>
        </row>
        <row r="1087">
          <cell r="F1087" t="str">
            <v>768511012250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T1087">
            <v>0</v>
          </cell>
          <cell r="AU1087">
            <v>0</v>
          </cell>
          <cell r="AV1087">
            <v>0</v>
          </cell>
          <cell r="AW1087">
            <v>0</v>
          </cell>
          <cell r="AX1087">
            <v>0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0</v>
          </cell>
          <cell r="BD1087">
            <v>0</v>
          </cell>
          <cell r="BE1087">
            <v>0</v>
          </cell>
          <cell r="BF1087">
            <v>0</v>
          </cell>
          <cell r="BG1087">
            <v>0</v>
          </cell>
          <cell r="BH1087">
            <v>0</v>
          </cell>
        </row>
        <row r="1088">
          <cell r="F1088" t="str">
            <v>768511012251</v>
          </cell>
          <cell r="G1088">
            <v>24879212.879999999</v>
          </cell>
          <cell r="H1088">
            <v>-7.17</v>
          </cell>
          <cell r="I1088">
            <v>0</v>
          </cell>
          <cell r="J1088">
            <v>0</v>
          </cell>
          <cell r="K1088">
            <v>-0.41</v>
          </cell>
          <cell r="L1088">
            <v>0</v>
          </cell>
          <cell r="M1088">
            <v>-0.09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-0.51</v>
          </cell>
          <cell r="V1088">
            <v>0</v>
          </cell>
          <cell r="W1088">
            <v>-5.26</v>
          </cell>
          <cell r="X1088">
            <v>-0.9</v>
          </cell>
          <cell r="Y1088">
            <v>24879220.050000001</v>
          </cell>
          <cell r="Z1088">
            <v>664629.48</v>
          </cell>
          <cell r="AA1088">
            <v>1195619.8700000001</v>
          </cell>
          <cell r="AB1088">
            <v>2184691.2000000002</v>
          </cell>
          <cell r="AC1088">
            <v>1144115.06</v>
          </cell>
          <cell r="AD1088">
            <v>8676663.9800000004</v>
          </cell>
          <cell r="AE1088">
            <v>785726.2</v>
          </cell>
          <cell r="AF1088">
            <v>1812892.19</v>
          </cell>
          <cell r="AG1088">
            <v>668045.07999999996</v>
          </cell>
          <cell r="AH1088">
            <v>1618523.33</v>
          </cell>
          <cell r="AI1088">
            <v>1168170.31</v>
          </cell>
          <cell r="AJ1088">
            <v>1782995.76</v>
          </cell>
          <cell r="AK1088">
            <v>586547.61</v>
          </cell>
          <cell r="AL1088">
            <v>349749.73</v>
          </cell>
          <cell r="AM1088">
            <v>1282281.17</v>
          </cell>
          <cell r="AN1088">
            <v>576779.73</v>
          </cell>
          <cell r="AO1088">
            <v>381789.35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0</v>
          </cell>
          <cell r="BD1088">
            <v>0</v>
          </cell>
          <cell r="BE1088">
            <v>0</v>
          </cell>
          <cell r="BF1088">
            <v>0</v>
          </cell>
          <cell r="BG1088">
            <v>0</v>
          </cell>
          <cell r="BH1088">
            <v>0</v>
          </cell>
        </row>
        <row r="1089">
          <cell r="F1089" t="str">
            <v>768511012253</v>
          </cell>
          <cell r="G1089">
            <v>124649.75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124649.75</v>
          </cell>
          <cell r="Z1089">
            <v>10287.969999999999</v>
          </cell>
          <cell r="AA1089">
            <v>14807.49</v>
          </cell>
          <cell r="AB1089">
            <v>16764.05</v>
          </cell>
          <cell r="AC1089">
            <v>1480.31</v>
          </cell>
          <cell r="AD1089">
            <v>28415.22</v>
          </cell>
          <cell r="AE1089">
            <v>3939.8</v>
          </cell>
          <cell r="AF1089">
            <v>3705.56</v>
          </cell>
          <cell r="AG1089">
            <v>1675.86</v>
          </cell>
          <cell r="AH1089">
            <v>4131.96</v>
          </cell>
          <cell r="AI1089">
            <v>5125.3999999999996</v>
          </cell>
          <cell r="AJ1089">
            <v>8790.24</v>
          </cell>
          <cell r="AK1089">
            <v>4643.92</v>
          </cell>
          <cell r="AL1089">
            <v>5419.17</v>
          </cell>
          <cell r="AM1089">
            <v>4030.21</v>
          </cell>
          <cell r="AN1089">
            <v>7462.56</v>
          </cell>
          <cell r="AO1089">
            <v>3970.03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0</v>
          </cell>
          <cell r="BD1089">
            <v>0</v>
          </cell>
          <cell r="BE1089">
            <v>0</v>
          </cell>
          <cell r="BF1089">
            <v>0</v>
          </cell>
          <cell r="BG1089">
            <v>0</v>
          </cell>
          <cell r="BH1089">
            <v>0</v>
          </cell>
        </row>
        <row r="1090">
          <cell r="F1090" t="str">
            <v>768511012254</v>
          </cell>
          <cell r="G1090">
            <v>101463.24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101463.24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4000</v>
          </cell>
          <cell r="AE1090">
            <v>2000</v>
          </cell>
          <cell r="AF1090">
            <v>0</v>
          </cell>
          <cell r="AG1090">
            <v>0</v>
          </cell>
          <cell r="AH1090">
            <v>0</v>
          </cell>
          <cell r="AI1090">
            <v>63746.5</v>
          </cell>
          <cell r="AJ1090">
            <v>0</v>
          </cell>
          <cell r="AK1090">
            <v>0</v>
          </cell>
          <cell r="AL1090">
            <v>0</v>
          </cell>
          <cell r="AM1090">
            <v>31716.74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0</v>
          </cell>
          <cell r="BH1090">
            <v>0</v>
          </cell>
        </row>
        <row r="1091">
          <cell r="F1091" t="str">
            <v>768511012258</v>
          </cell>
          <cell r="G1091">
            <v>9142679.5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9142679.5</v>
          </cell>
          <cell r="Z1091">
            <v>264751.03999999998</v>
          </cell>
          <cell r="AA1091">
            <v>962218.33</v>
          </cell>
          <cell r="AB1091">
            <v>728380.23</v>
          </cell>
          <cell r="AC1091">
            <v>103135.76</v>
          </cell>
          <cell r="AD1091">
            <v>2363581.16</v>
          </cell>
          <cell r="AE1091">
            <v>224046.61</v>
          </cell>
          <cell r="AF1091">
            <v>106040.05</v>
          </cell>
          <cell r="AG1091">
            <v>181362.5</v>
          </cell>
          <cell r="AH1091">
            <v>448489.15</v>
          </cell>
          <cell r="AI1091">
            <v>704619.79</v>
          </cell>
          <cell r="AJ1091">
            <v>1828466.99</v>
          </cell>
          <cell r="AK1091">
            <v>248113.03</v>
          </cell>
          <cell r="AL1091">
            <v>177731.87</v>
          </cell>
          <cell r="AM1091">
            <v>137155.95000000001</v>
          </cell>
          <cell r="AN1091">
            <v>280189.88</v>
          </cell>
          <cell r="AO1091">
            <v>384397.16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  <cell r="BD1091">
            <v>0</v>
          </cell>
          <cell r="BE1091">
            <v>0</v>
          </cell>
          <cell r="BF1091">
            <v>0</v>
          </cell>
          <cell r="BG1091">
            <v>0</v>
          </cell>
          <cell r="BH1091">
            <v>0</v>
          </cell>
        </row>
        <row r="1092">
          <cell r="F1092" t="str">
            <v>768511012259</v>
          </cell>
          <cell r="G1092">
            <v>721376.44</v>
          </cell>
          <cell r="H1092">
            <v>-5.24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-5.24</v>
          </cell>
          <cell r="W1092">
            <v>0</v>
          </cell>
          <cell r="X1092">
            <v>0</v>
          </cell>
          <cell r="Y1092">
            <v>721381.68</v>
          </cell>
          <cell r="Z1092">
            <v>13500</v>
          </cell>
          <cell r="AA1092">
            <v>64500</v>
          </cell>
          <cell r="AB1092">
            <v>20000</v>
          </cell>
          <cell r="AC1092">
            <v>10478.84</v>
          </cell>
          <cell r="AD1092">
            <v>193147.94</v>
          </cell>
          <cell r="AE1092">
            <v>48543.360000000001</v>
          </cell>
          <cell r="AF1092">
            <v>8458</v>
          </cell>
          <cell r="AG1092">
            <v>6000</v>
          </cell>
          <cell r="AH1092">
            <v>6000</v>
          </cell>
          <cell r="AI1092">
            <v>4000</v>
          </cell>
          <cell r="AJ1092">
            <v>150935</v>
          </cell>
          <cell r="AK1092">
            <v>41950</v>
          </cell>
          <cell r="AL1092">
            <v>22000</v>
          </cell>
          <cell r="AM1092">
            <v>81900</v>
          </cell>
          <cell r="AN1092">
            <v>31469.72</v>
          </cell>
          <cell r="AO1092">
            <v>18498.82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  <cell r="BD1092">
            <v>0</v>
          </cell>
          <cell r="BE1092">
            <v>0</v>
          </cell>
          <cell r="BF1092">
            <v>0</v>
          </cell>
          <cell r="BG1092">
            <v>0</v>
          </cell>
          <cell r="BH1092">
            <v>0</v>
          </cell>
        </row>
        <row r="1093">
          <cell r="F1093" t="str">
            <v>768511012260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0</v>
          </cell>
          <cell r="BD1093">
            <v>0</v>
          </cell>
          <cell r="BE1093">
            <v>0</v>
          </cell>
          <cell r="BF1093">
            <v>0</v>
          </cell>
          <cell r="BG1093">
            <v>0</v>
          </cell>
          <cell r="BH1093">
            <v>0</v>
          </cell>
        </row>
        <row r="1094">
          <cell r="F1094" t="str">
            <v>768511012261</v>
          </cell>
          <cell r="G1094">
            <v>117749.21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117749.21</v>
          </cell>
          <cell r="Z1094">
            <v>504</v>
          </cell>
          <cell r="AA1094">
            <v>5181.24</v>
          </cell>
          <cell r="AB1094">
            <v>8573.42</v>
          </cell>
          <cell r="AC1094">
            <v>1047.73</v>
          </cell>
          <cell r="AD1094">
            <v>11525.9</v>
          </cell>
          <cell r="AE1094">
            <v>3296.62</v>
          </cell>
          <cell r="AF1094">
            <v>5487.67</v>
          </cell>
          <cell r="AG1094">
            <v>0</v>
          </cell>
          <cell r="AH1094">
            <v>5078.41</v>
          </cell>
          <cell r="AI1094">
            <v>3642.81</v>
          </cell>
          <cell r="AJ1094">
            <v>14478.07</v>
          </cell>
          <cell r="AK1094">
            <v>7076.65</v>
          </cell>
          <cell r="AL1094">
            <v>19869.990000000002</v>
          </cell>
          <cell r="AM1094">
            <v>17183.919999999998</v>
          </cell>
          <cell r="AN1094">
            <v>6935.32</v>
          </cell>
          <cell r="AO1094">
            <v>7867.46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0</v>
          </cell>
          <cell r="BD1094">
            <v>0</v>
          </cell>
          <cell r="BE1094">
            <v>0</v>
          </cell>
          <cell r="BF1094">
            <v>0</v>
          </cell>
          <cell r="BG1094">
            <v>0</v>
          </cell>
          <cell r="BH1094">
            <v>0</v>
          </cell>
        </row>
        <row r="1095">
          <cell r="F1095" t="str">
            <v>768511013010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0</v>
          </cell>
          <cell r="BD1095">
            <v>0</v>
          </cell>
          <cell r="BE1095">
            <v>0</v>
          </cell>
          <cell r="BF1095">
            <v>0</v>
          </cell>
          <cell r="BG1095">
            <v>0</v>
          </cell>
          <cell r="BH1095">
            <v>0</v>
          </cell>
        </row>
        <row r="1096">
          <cell r="F1096" t="str">
            <v>768511013011</v>
          </cell>
          <cell r="G1096">
            <v>342751.67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342751.67</v>
          </cell>
          <cell r="Z1096">
            <v>25510.83</v>
          </cell>
          <cell r="AA1096">
            <v>14227</v>
          </cell>
          <cell r="AB1096">
            <v>26242.5</v>
          </cell>
          <cell r="AC1096">
            <v>12102.3</v>
          </cell>
          <cell r="AD1096">
            <v>94807.08</v>
          </cell>
          <cell r="AE1096">
            <v>12532.98</v>
          </cell>
          <cell r="AF1096">
            <v>11383</v>
          </cell>
          <cell r="AG1096">
            <v>3077</v>
          </cell>
          <cell r="AH1096">
            <v>26161.08</v>
          </cell>
          <cell r="AI1096">
            <v>43459.360000000001</v>
          </cell>
          <cell r="AJ1096">
            <v>8096.93</v>
          </cell>
          <cell r="AK1096">
            <v>11389.73</v>
          </cell>
          <cell r="AL1096">
            <v>12850.4</v>
          </cell>
          <cell r="AM1096">
            <v>17346.900000000001</v>
          </cell>
          <cell r="AN1096">
            <v>13588.21</v>
          </cell>
          <cell r="AO1096">
            <v>9976.3700000000008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0</v>
          </cell>
          <cell r="BD1096">
            <v>0</v>
          </cell>
          <cell r="BE1096">
            <v>0</v>
          </cell>
          <cell r="BF1096">
            <v>0</v>
          </cell>
          <cell r="BG1096">
            <v>0</v>
          </cell>
          <cell r="BH1096">
            <v>0</v>
          </cell>
        </row>
        <row r="1097">
          <cell r="F1097" t="str">
            <v>768511013012</v>
          </cell>
          <cell r="G1097">
            <v>305939.43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305939.43</v>
          </cell>
          <cell r="Z1097">
            <v>20661.009999999998</v>
          </cell>
          <cell r="AA1097">
            <v>5552</v>
          </cell>
          <cell r="AB1097">
            <v>26019.67</v>
          </cell>
          <cell r="AC1097">
            <v>6168.6</v>
          </cell>
          <cell r="AD1097">
            <v>87467.41</v>
          </cell>
          <cell r="AE1097">
            <v>12985.93</v>
          </cell>
          <cell r="AF1097">
            <v>19279.46</v>
          </cell>
          <cell r="AG1097">
            <v>6553</v>
          </cell>
          <cell r="AH1097">
            <v>20359.849999999999</v>
          </cell>
          <cell r="AI1097">
            <v>46357.03</v>
          </cell>
          <cell r="AJ1097">
            <v>1586.33</v>
          </cell>
          <cell r="AK1097">
            <v>15311.12</v>
          </cell>
          <cell r="AL1097">
            <v>13637.4</v>
          </cell>
          <cell r="AM1097">
            <v>12381.12</v>
          </cell>
          <cell r="AN1097">
            <v>5095.8999999999996</v>
          </cell>
          <cell r="AO1097">
            <v>6523.6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0</v>
          </cell>
          <cell r="BD1097">
            <v>0</v>
          </cell>
          <cell r="BE1097">
            <v>0</v>
          </cell>
          <cell r="BF1097">
            <v>0</v>
          </cell>
          <cell r="BG1097">
            <v>0</v>
          </cell>
          <cell r="BH1097">
            <v>0</v>
          </cell>
        </row>
        <row r="1098">
          <cell r="F1098" t="str">
            <v>768511013013</v>
          </cell>
          <cell r="G1098">
            <v>19920.87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19920.87</v>
          </cell>
          <cell r="Z1098">
            <v>2252.0700000000002</v>
          </cell>
          <cell r="AA1098">
            <v>1041</v>
          </cell>
          <cell r="AB1098">
            <v>2082</v>
          </cell>
          <cell r="AC1098">
            <v>0</v>
          </cell>
          <cell r="AD1098">
            <v>7002.8</v>
          </cell>
          <cell r="AE1098">
            <v>2738</v>
          </cell>
          <cell r="AF1098">
            <v>694</v>
          </cell>
          <cell r="AG1098">
            <v>0</v>
          </cell>
          <cell r="AH1098">
            <v>1365</v>
          </cell>
          <cell r="AI1098">
            <v>679</v>
          </cell>
          <cell r="AJ1098">
            <v>679</v>
          </cell>
          <cell r="AK1098">
            <v>0</v>
          </cell>
          <cell r="AL1098">
            <v>694</v>
          </cell>
          <cell r="AM1098">
            <v>347</v>
          </cell>
          <cell r="AN1098">
            <v>347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0</v>
          </cell>
          <cell r="BD1098">
            <v>0</v>
          </cell>
          <cell r="BE1098">
            <v>0</v>
          </cell>
          <cell r="BF1098">
            <v>0</v>
          </cell>
          <cell r="BG1098">
            <v>0</v>
          </cell>
          <cell r="BH1098">
            <v>0</v>
          </cell>
        </row>
        <row r="1099">
          <cell r="F1099" t="str">
            <v>768511013014</v>
          </cell>
          <cell r="G1099">
            <v>15769.07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15769.07</v>
          </cell>
          <cell r="Z1099">
            <v>347</v>
          </cell>
          <cell r="AA1099">
            <v>3817</v>
          </cell>
          <cell r="AB1099">
            <v>1735</v>
          </cell>
          <cell r="AC1099">
            <v>0</v>
          </cell>
          <cell r="AD1099">
            <v>2753</v>
          </cell>
          <cell r="AE1099">
            <v>694</v>
          </cell>
          <cell r="AF1099">
            <v>347</v>
          </cell>
          <cell r="AG1099">
            <v>0</v>
          </cell>
          <cell r="AH1099">
            <v>1218.07</v>
          </cell>
          <cell r="AI1099">
            <v>1041</v>
          </cell>
          <cell r="AJ1099">
            <v>1735</v>
          </cell>
          <cell r="AK1099">
            <v>347</v>
          </cell>
          <cell r="AL1099">
            <v>694</v>
          </cell>
          <cell r="AM1099">
            <v>1041</v>
          </cell>
          <cell r="AN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0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0</v>
          </cell>
          <cell r="BD1099">
            <v>0</v>
          </cell>
          <cell r="BE1099">
            <v>0</v>
          </cell>
          <cell r="BF1099">
            <v>0</v>
          </cell>
          <cell r="BG1099">
            <v>0</v>
          </cell>
          <cell r="BH1099">
            <v>0</v>
          </cell>
        </row>
        <row r="1100">
          <cell r="F1100" t="str">
            <v>768511013015</v>
          </cell>
          <cell r="G1100">
            <v>65300.57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65300.57</v>
          </cell>
          <cell r="Z1100">
            <v>6885.3</v>
          </cell>
          <cell r="AA1100">
            <v>1735</v>
          </cell>
          <cell r="AB1100">
            <v>4490.37</v>
          </cell>
          <cell r="AC1100">
            <v>601.47</v>
          </cell>
          <cell r="AD1100">
            <v>21565.85</v>
          </cell>
          <cell r="AE1100">
            <v>1365</v>
          </cell>
          <cell r="AF1100">
            <v>3601.14</v>
          </cell>
          <cell r="AG1100">
            <v>0</v>
          </cell>
          <cell r="AH1100">
            <v>3655.07</v>
          </cell>
          <cell r="AI1100">
            <v>4364.54</v>
          </cell>
          <cell r="AJ1100">
            <v>1041</v>
          </cell>
          <cell r="AK1100">
            <v>6107.33</v>
          </cell>
          <cell r="AL1100">
            <v>7459.5</v>
          </cell>
          <cell r="AM1100">
            <v>1735</v>
          </cell>
          <cell r="AN1100">
            <v>0</v>
          </cell>
          <cell r="AO1100">
            <v>694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0</v>
          </cell>
          <cell r="BD1100">
            <v>0</v>
          </cell>
          <cell r="BE1100">
            <v>0</v>
          </cell>
          <cell r="BF1100">
            <v>0</v>
          </cell>
          <cell r="BG1100">
            <v>0</v>
          </cell>
          <cell r="BH1100">
            <v>0</v>
          </cell>
        </row>
        <row r="1101">
          <cell r="F1101" t="str">
            <v>768511013100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0</v>
          </cell>
          <cell r="BD1101">
            <v>0</v>
          </cell>
          <cell r="BE1101">
            <v>0</v>
          </cell>
          <cell r="BF1101">
            <v>0</v>
          </cell>
          <cell r="BG1101">
            <v>0</v>
          </cell>
          <cell r="BH1101">
            <v>0</v>
          </cell>
        </row>
        <row r="1102">
          <cell r="F1102" t="str">
            <v>768511013111</v>
          </cell>
          <cell r="G1102">
            <v>569324.02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569324.02</v>
          </cell>
          <cell r="Z1102">
            <v>870.6</v>
          </cell>
          <cell r="AA1102">
            <v>155240.43</v>
          </cell>
          <cell r="AB1102">
            <v>7832.43</v>
          </cell>
          <cell r="AC1102">
            <v>4716.75</v>
          </cell>
          <cell r="AD1102">
            <v>195446.64</v>
          </cell>
          <cell r="AE1102">
            <v>15085.55</v>
          </cell>
          <cell r="AF1102">
            <v>15461.91</v>
          </cell>
          <cell r="AG1102">
            <v>0</v>
          </cell>
          <cell r="AH1102">
            <v>952.46</v>
          </cell>
          <cell r="AI1102">
            <v>52006.99</v>
          </cell>
          <cell r="AJ1102">
            <v>27713.22</v>
          </cell>
          <cell r="AK1102">
            <v>0</v>
          </cell>
          <cell r="AL1102">
            <v>589.45000000000005</v>
          </cell>
          <cell r="AM1102">
            <v>73351.03</v>
          </cell>
          <cell r="AN1102">
            <v>11115.56</v>
          </cell>
          <cell r="AO1102">
            <v>8941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>
            <v>0</v>
          </cell>
          <cell r="AU1102">
            <v>0</v>
          </cell>
          <cell r="AV1102">
            <v>0</v>
          </cell>
          <cell r="AW1102">
            <v>0</v>
          </cell>
          <cell r="AX1102">
            <v>0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0</v>
          </cell>
          <cell r="BD1102">
            <v>0</v>
          </cell>
          <cell r="BE1102">
            <v>0</v>
          </cell>
          <cell r="BF1102">
            <v>0</v>
          </cell>
          <cell r="BG1102">
            <v>0</v>
          </cell>
          <cell r="BH1102">
            <v>0</v>
          </cell>
        </row>
        <row r="1103">
          <cell r="F1103" t="str">
            <v>768511013112</v>
          </cell>
          <cell r="G1103">
            <v>454552.52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454552.52</v>
          </cell>
          <cell r="Z1103">
            <v>6018.95</v>
          </cell>
          <cell r="AA1103">
            <v>25246.34</v>
          </cell>
          <cell r="AB1103">
            <v>37692.769999999997</v>
          </cell>
          <cell r="AC1103">
            <v>280.57</v>
          </cell>
          <cell r="AD1103">
            <v>144508.01999999999</v>
          </cell>
          <cell r="AE1103">
            <v>-41.93</v>
          </cell>
          <cell r="AF1103">
            <v>27426.75</v>
          </cell>
          <cell r="AG1103">
            <v>22132.87</v>
          </cell>
          <cell r="AH1103">
            <v>23705.78</v>
          </cell>
          <cell r="AI1103">
            <v>96875.87</v>
          </cell>
          <cell r="AJ1103">
            <v>32689.67</v>
          </cell>
          <cell r="AK1103">
            <v>1112</v>
          </cell>
          <cell r="AL1103">
            <v>7216.09</v>
          </cell>
          <cell r="AM1103">
            <v>16346.36</v>
          </cell>
          <cell r="AN1103">
            <v>10354.57</v>
          </cell>
          <cell r="AO1103">
            <v>2987.84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0</v>
          </cell>
          <cell r="BD1103">
            <v>0</v>
          </cell>
          <cell r="BE1103">
            <v>0</v>
          </cell>
          <cell r="BF1103">
            <v>0</v>
          </cell>
          <cell r="BG1103">
            <v>0</v>
          </cell>
          <cell r="BH1103">
            <v>0</v>
          </cell>
        </row>
        <row r="1104">
          <cell r="F1104" t="str">
            <v>768511013121</v>
          </cell>
          <cell r="G1104">
            <v>654825.28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654825.28</v>
          </cell>
          <cell r="Z1104">
            <v>10140.48</v>
          </cell>
          <cell r="AA1104">
            <v>110869.69</v>
          </cell>
          <cell r="AB1104">
            <v>14510.84</v>
          </cell>
          <cell r="AC1104">
            <v>0</v>
          </cell>
          <cell r="AD1104">
            <v>176898.9</v>
          </cell>
          <cell r="AE1104">
            <v>7742.21</v>
          </cell>
          <cell r="AF1104">
            <v>18103.86</v>
          </cell>
          <cell r="AG1104">
            <v>22496.63</v>
          </cell>
          <cell r="AH1104">
            <v>31562.240000000002</v>
          </cell>
          <cell r="AI1104">
            <v>148721.69</v>
          </cell>
          <cell r="AJ1104">
            <v>62403.69</v>
          </cell>
          <cell r="AK1104">
            <v>0</v>
          </cell>
          <cell r="AL1104">
            <v>3504.35</v>
          </cell>
          <cell r="AM1104">
            <v>1608.29</v>
          </cell>
          <cell r="AN1104">
            <v>35722.120000000003</v>
          </cell>
          <cell r="AO1104">
            <v>10540.29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0</v>
          </cell>
          <cell r="BD1104">
            <v>0</v>
          </cell>
          <cell r="BE1104">
            <v>0</v>
          </cell>
          <cell r="BF1104">
            <v>0</v>
          </cell>
          <cell r="BG1104">
            <v>0</v>
          </cell>
          <cell r="BH1104">
            <v>0</v>
          </cell>
        </row>
        <row r="1105">
          <cell r="F1105" t="str">
            <v>768511013131</v>
          </cell>
          <cell r="G1105">
            <v>15992.35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15992.35</v>
          </cell>
          <cell r="Z1105">
            <v>0</v>
          </cell>
          <cell r="AA1105">
            <v>8000</v>
          </cell>
          <cell r="AB1105">
            <v>-7.65</v>
          </cell>
          <cell r="AC1105">
            <v>2000</v>
          </cell>
          <cell r="AD1105">
            <v>2000</v>
          </cell>
          <cell r="AE1105">
            <v>0</v>
          </cell>
          <cell r="AF1105">
            <v>0</v>
          </cell>
          <cell r="AG1105">
            <v>2000</v>
          </cell>
          <cell r="AH1105">
            <v>0</v>
          </cell>
          <cell r="AI1105">
            <v>0</v>
          </cell>
          <cell r="AJ1105">
            <v>2000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0</v>
          </cell>
          <cell r="BD1105">
            <v>0</v>
          </cell>
          <cell r="BE1105">
            <v>0</v>
          </cell>
          <cell r="BF1105">
            <v>0</v>
          </cell>
          <cell r="BG1105">
            <v>0</v>
          </cell>
          <cell r="BH1105">
            <v>0</v>
          </cell>
        </row>
        <row r="1106">
          <cell r="F1106" t="str">
            <v>768511013140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0</v>
          </cell>
          <cell r="BD1106">
            <v>0</v>
          </cell>
          <cell r="BE1106">
            <v>0</v>
          </cell>
          <cell r="BF1106">
            <v>0</v>
          </cell>
          <cell r="BG1106">
            <v>0</v>
          </cell>
          <cell r="BH1106">
            <v>0</v>
          </cell>
        </row>
        <row r="1107">
          <cell r="F1107" t="str">
            <v>768511013143</v>
          </cell>
          <cell r="G1107">
            <v>66810.02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66810.02</v>
          </cell>
          <cell r="Z1107">
            <v>3182.93</v>
          </cell>
          <cell r="AA1107">
            <v>1470</v>
          </cell>
          <cell r="AB1107">
            <v>5979.69</v>
          </cell>
          <cell r="AC1107">
            <v>0</v>
          </cell>
          <cell r="AD1107">
            <v>4316.68</v>
          </cell>
          <cell r="AE1107">
            <v>3707.88</v>
          </cell>
          <cell r="AF1107">
            <v>5114.1899999999996</v>
          </cell>
          <cell r="AG1107">
            <v>0</v>
          </cell>
          <cell r="AH1107">
            <v>10208.790000000001</v>
          </cell>
          <cell r="AI1107">
            <v>7498.47</v>
          </cell>
          <cell r="AJ1107">
            <v>9348.7099999999991</v>
          </cell>
          <cell r="AK1107">
            <v>1519.87</v>
          </cell>
          <cell r="AL1107">
            <v>0</v>
          </cell>
          <cell r="AM1107">
            <v>4423.7</v>
          </cell>
          <cell r="AN1107">
            <v>1719</v>
          </cell>
          <cell r="AO1107">
            <v>8320.11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0</v>
          </cell>
          <cell r="BD1107">
            <v>0</v>
          </cell>
          <cell r="BE1107">
            <v>0</v>
          </cell>
          <cell r="BF1107">
            <v>0</v>
          </cell>
          <cell r="BG1107">
            <v>0</v>
          </cell>
          <cell r="BH1107">
            <v>0</v>
          </cell>
        </row>
        <row r="1108">
          <cell r="F1108" t="str">
            <v>768511013160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0</v>
          </cell>
          <cell r="BD1108">
            <v>0</v>
          </cell>
          <cell r="BE1108">
            <v>0</v>
          </cell>
          <cell r="BF1108">
            <v>0</v>
          </cell>
          <cell r="BG1108">
            <v>0</v>
          </cell>
          <cell r="BH1108">
            <v>0</v>
          </cell>
        </row>
        <row r="1109">
          <cell r="F1109" t="str">
            <v>768511013161</v>
          </cell>
          <cell r="G1109">
            <v>90184.36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90184.36</v>
          </cell>
          <cell r="Z1109">
            <v>2820</v>
          </cell>
          <cell r="AA1109">
            <v>0</v>
          </cell>
          <cell r="AB1109">
            <v>8898.7000000000007</v>
          </cell>
          <cell r="AC1109">
            <v>0</v>
          </cell>
          <cell r="AD1109">
            <v>35766</v>
          </cell>
          <cell r="AE1109">
            <v>0</v>
          </cell>
          <cell r="AF1109">
            <v>0</v>
          </cell>
          <cell r="AG1109">
            <v>0</v>
          </cell>
          <cell r="AH1109">
            <v>21581.42</v>
          </cell>
          <cell r="AI1109">
            <v>1553</v>
          </cell>
          <cell r="AJ1109">
            <v>7179.08</v>
          </cell>
          <cell r="AK1109">
            <v>3719.16</v>
          </cell>
          <cell r="AL1109">
            <v>5049</v>
          </cell>
          <cell r="AM1109">
            <v>0</v>
          </cell>
          <cell r="AN1109">
            <v>0</v>
          </cell>
          <cell r="AO1109">
            <v>3618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0</v>
          </cell>
          <cell r="BD1109">
            <v>0</v>
          </cell>
          <cell r="BE1109">
            <v>0</v>
          </cell>
          <cell r="BF1109">
            <v>0</v>
          </cell>
          <cell r="BG1109">
            <v>0</v>
          </cell>
          <cell r="BH1109">
            <v>0</v>
          </cell>
        </row>
        <row r="1110">
          <cell r="F1110" t="str">
            <v>768511014610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0</v>
          </cell>
          <cell r="BD1110">
            <v>0</v>
          </cell>
          <cell r="BE1110">
            <v>0</v>
          </cell>
          <cell r="BF1110">
            <v>0</v>
          </cell>
          <cell r="BG1110">
            <v>0</v>
          </cell>
          <cell r="BH1110">
            <v>0</v>
          </cell>
        </row>
        <row r="1111">
          <cell r="F1111" t="str">
            <v>768511014611</v>
          </cell>
          <cell r="G1111">
            <v>25379.7</v>
          </cell>
          <cell r="H1111">
            <v>-11.88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-11.88</v>
          </cell>
          <cell r="W1111">
            <v>0</v>
          </cell>
          <cell r="X1111">
            <v>0</v>
          </cell>
          <cell r="Y1111">
            <v>25391.58</v>
          </cell>
          <cell r="Z1111">
            <v>23.94</v>
          </cell>
          <cell r="AA1111">
            <v>1873.2</v>
          </cell>
          <cell r="AB1111">
            <v>1359.06</v>
          </cell>
          <cell r="AC1111">
            <v>50</v>
          </cell>
          <cell r="AD1111">
            <v>9306.4699999999993</v>
          </cell>
          <cell r="AE1111">
            <v>259.06</v>
          </cell>
          <cell r="AF1111">
            <v>198.74</v>
          </cell>
          <cell r="AG1111">
            <v>0</v>
          </cell>
          <cell r="AH1111">
            <v>1697</v>
          </cell>
          <cell r="AI1111">
            <v>839.29</v>
          </cell>
          <cell r="AJ1111">
            <v>270</v>
          </cell>
          <cell r="AK1111">
            <v>60</v>
          </cell>
          <cell r="AL1111">
            <v>2470.4499999999998</v>
          </cell>
          <cell r="AM1111">
            <v>3930.21</v>
          </cell>
          <cell r="AN1111">
            <v>2010.4</v>
          </cell>
          <cell r="AO1111">
            <v>1043.76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0</v>
          </cell>
          <cell r="BD1111">
            <v>0</v>
          </cell>
          <cell r="BE1111">
            <v>0</v>
          </cell>
          <cell r="BF1111">
            <v>0</v>
          </cell>
          <cell r="BG1111">
            <v>0</v>
          </cell>
          <cell r="BH1111">
            <v>0</v>
          </cell>
        </row>
        <row r="1112">
          <cell r="F1112" t="str">
            <v>768511014612</v>
          </cell>
          <cell r="G1112">
            <v>78496.55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78496.55</v>
          </cell>
          <cell r="Z1112">
            <v>129.19999999999999</v>
          </cell>
          <cell r="AA1112">
            <v>9373.2900000000009</v>
          </cell>
          <cell r="AB1112">
            <v>6003.02</v>
          </cell>
          <cell r="AC1112">
            <v>0</v>
          </cell>
          <cell r="AD1112">
            <v>9530.75</v>
          </cell>
          <cell r="AE1112">
            <v>0</v>
          </cell>
          <cell r="AF1112">
            <v>59.66</v>
          </cell>
          <cell r="AG1112">
            <v>0</v>
          </cell>
          <cell r="AH1112">
            <v>3113.34</v>
          </cell>
          <cell r="AI1112">
            <v>4944.87</v>
          </cell>
          <cell r="AJ1112">
            <v>36</v>
          </cell>
          <cell r="AK1112">
            <v>0</v>
          </cell>
          <cell r="AL1112">
            <v>6538.24</v>
          </cell>
          <cell r="AM1112">
            <v>149.22999999999999</v>
          </cell>
          <cell r="AN1112">
            <v>20246.310000000001</v>
          </cell>
          <cell r="AO1112">
            <v>18372.64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0</v>
          </cell>
          <cell r="BD1112">
            <v>0</v>
          </cell>
          <cell r="BE1112">
            <v>0</v>
          </cell>
          <cell r="BF1112">
            <v>0</v>
          </cell>
          <cell r="BG1112">
            <v>0</v>
          </cell>
          <cell r="BH1112">
            <v>0</v>
          </cell>
        </row>
        <row r="1113">
          <cell r="F1113" t="str">
            <v>768511014630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0</v>
          </cell>
          <cell r="BD1113">
            <v>0</v>
          </cell>
          <cell r="BE1113">
            <v>0</v>
          </cell>
          <cell r="BF1113">
            <v>0</v>
          </cell>
          <cell r="BG1113">
            <v>0</v>
          </cell>
          <cell r="BH1113">
            <v>0</v>
          </cell>
        </row>
        <row r="1114">
          <cell r="F1114" t="str">
            <v>768511014631</v>
          </cell>
          <cell r="G1114">
            <v>724115.43</v>
          </cell>
          <cell r="H1114">
            <v>366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416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-50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723749.43</v>
          </cell>
          <cell r="Z1114">
            <v>33549.279999999999</v>
          </cell>
          <cell r="AA1114">
            <v>32716.720000000001</v>
          </cell>
          <cell r="AB1114">
            <v>59553.75</v>
          </cell>
          <cell r="AC1114">
            <v>19388.43</v>
          </cell>
          <cell r="AD1114">
            <v>185270</v>
          </cell>
          <cell r="AE1114">
            <v>14198.54</v>
          </cell>
          <cell r="AF1114">
            <v>21946.32</v>
          </cell>
          <cell r="AG1114">
            <v>11910.67</v>
          </cell>
          <cell r="AH1114">
            <v>51086.52</v>
          </cell>
          <cell r="AI1114">
            <v>58551.56</v>
          </cell>
          <cell r="AJ1114">
            <v>69344.81</v>
          </cell>
          <cell r="AK1114">
            <v>20049.349999999999</v>
          </cell>
          <cell r="AL1114">
            <v>45404.07</v>
          </cell>
          <cell r="AM1114">
            <v>35285.15</v>
          </cell>
          <cell r="AN1114">
            <v>37938.11</v>
          </cell>
          <cell r="AO1114">
            <v>27556.15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0</v>
          </cell>
          <cell r="BD1114">
            <v>0</v>
          </cell>
          <cell r="BE1114">
            <v>0</v>
          </cell>
          <cell r="BF1114">
            <v>0</v>
          </cell>
          <cell r="BG1114">
            <v>0</v>
          </cell>
          <cell r="BH1114">
            <v>0</v>
          </cell>
        </row>
        <row r="1115">
          <cell r="F1115" t="str">
            <v>768511014632</v>
          </cell>
          <cell r="G1115">
            <v>131700.66</v>
          </cell>
          <cell r="H1115">
            <v>76.8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76.8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131623.85999999999</v>
          </cell>
          <cell r="Z1115">
            <v>15669.23</v>
          </cell>
          <cell r="AA1115">
            <v>1313.1</v>
          </cell>
          <cell r="AB1115">
            <v>13201.43</v>
          </cell>
          <cell r="AC1115">
            <v>284</v>
          </cell>
          <cell r="AD1115">
            <v>29593.64</v>
          </cell>
          <cell r="AE1115">
            <v>4280.6099999999997</v>
          </cell>
          <cell r="AF1115">
            <v>3388.08</v>
          </cell>
          <cell r="AG1115">
            <v>2320.09</v>
          </cell>
          <cell r="AH1115">
            <v>8902.3700000000008</v>
          </cell>
          <cell r="AI1115">
            <v>10262.290000000001</v>
          </cell>
          <cell r="AJ1115">
            <v>7841.58</v>
          </cell>
          <cell r="AK1115">
            <v>6049.43</v>
          </cell>
          <cell r="AL1115">
            <v>12654.19</v>
          </cell>
          <cell r="AM1115">
            <v>6735.93</v>
          </cell>
          <cell r="AN1115">
            <v>6321.99</v>
          </cell>
          <cell r="AO1115">
            <v>2805.9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0</v>
          </cell>
          <cell r="BD1115">
            <v>0</v>
          </cell>
          <cell r="BE1115">
            <v>0</v>
          </cell>
          <cell r="BF1115">
            <v>0</v>
          </cell>
          <cell r="BG1115">
            <v>0</v>
          </cell>
          <cell r="BH1115">
            <v>0</v>
          </cell>
        </row>
        <row r="1116">
          <cell r="F1116" t="str">
            <v>768511014633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0</v>
          </cell>
          <cell r="BD1116">
            <v>0</v>
          </cell>
          <cell r="BE1116">
            <v>0</v>
          </cell>
          <cell r="BF1116">
            <v>0</v>
          </cell>
          <cell r="BG1116">
            <v>0</v>
          </cell>
          <cell r="BH1116">
            <v>0</v>
          </cell>
        </row>
        <row r="1117">
          <cell r="F1117" t="str">
            <v>768511014640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0</v>
          </cell>
          <cell r="BD1117">
            <v>0</v>
          </cell>
          <cell r="BE1117">
            <v>0</v>
          </cell>
          <cell r="BF1117">
            <v>0</v>
          </cell>
          <cell r="BG1117">
            <v>0</v>
          </cell>
          <cell r="BH1117">
            <v>0</v>
          </cell>
        </row>
        <row r="1118">
          <cell r="F1118" t="str">
            <v>768511014641</v>
          </cell>
          <cell r="G1118">
            <v>194907.51999999999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194907.51999999999</v>
          </cell>
          <cell r="Z1118">
            <v>3258.2</v>
          </cell>
          <cell r="AA1118">
            <v>2874.6</v>
          </cell>
          <cell r="AB1118">
            <v>28540.34</v>
          </cell>
          <cell r="AC1118">
            <v>273.60000000000002</v>
          </cell>
          <cell r="AD1118">
            <v>58884.33</v>
          </cell>
          <cell r="AE1118">
            <v>6588.14</v>
          </cell>
          <cell r="AF1118">
            <v>10184.75</v>
          </cell>
          <cell r="AG1118">
            <v>1263.5999999999999</v>
          </cell>
          <cell r="AH1118">
            <v>11690.38</v>
          </cell>
          <cell r="AI1118">
            <v>10270.43</v>
          </cell>
          <cell r="AJ1118">
            <v>3734.76</v>
          </cell>
          <cell r="AK1118">
            <v>6211.18</v>
          </cell>
          <cell r="AL1118">
            <v>7027.56</v>
          </cell>
          <cell r="AM1118">
            <v>28483.02</v>
          </cell>
          <cell r="AN1118">
            <v>5491.95</v>
          </cell>
          <cell r="AO1118">
            <v>10130.68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0</v>
          </cell>
          <cell r="BD1118">
            <v>0</v>
          </cell>
          <cell r="BE1118">
            <v>0</v>
          </cell>
          <cell r="BF1118">
            <v>0</v>
          </cell>
          <cell r="BG1118">
            <v>0</v>
          </cell>
          <cell r="BH1118">
            <v>0</v>
          </cell>
        </row>
        <row r="1119">
          <cell r="F1119" t="str">
            <v>768511014642</v>
          </cell>
          <cell r="G1119">
            <v>23371.97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23371.97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-17.3</v>
          </cell>
          <cell r="AI1119">
            <v>13751.08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9638.19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T1119">
            <v>0</v>
          </cell>
          <cell r="AU1119">
            <v>0</v>
          </cell>
          <cell r="AV1119">
            <v>0</v>
          </cell>
          <cell r="AW1119">
            <v>0</v>
          </cell>
          <cell r="AX1119">
            <v>0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0</v>
          </cell>
          <cell r="BD1119">
            <v>0</v>
          </cell>
          <cell r="BE1119">
            <v>0</v>
          </cell>
          <cell r="BF1119">
            <v>0</v>
          </cell>
          <cell r="BG1119">
            <v>0</v>
          </cell>
          <cell r="BH1119">
            <v>0</v>
          </cell>
        </row>
        <row r="1120">
          <cell r="F1120" t="str">
            <v>768511014643</v>
          </cell>
          <cell r="G1120">
            <v>53813.87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53813.87</v>
          </cell>
          <cell r="Z1120">
            <v>7757.6</v>
          </cell>
          <cell r="AA1120">
            <v>3412.18</v>
          </cell>
          <cell r="AB1120">
            <v>8223.2199999999993</v>
          </cell>
          <cell r="AC1120">
            <v>0</v>
          </cell>
          <cell r="AD1120">
            <v>11777.23</v>
          </cell>
          <cell r="AE1120">
            <v>0</v>
          </cell>
          <cell r="AF1120">
            <v>3792.43</v>
          </cell>
          <cell r="AG1120">
            <v>0</v>
          </cell>
          <cell r="AH1120">
            <v>0</v>
          </cell>
          <cell r="AI1120">
            <v>1729.06</v>
          </cell>
          <cell r="AJ1120">
            <v>0</v>
          </cell>
          <cell r="AK1120">
            <v>0</v>
          </cell>
          <cell r="AL1120">
            <v>5248.93</v>
          </cell>
          <cell r="AM1120">
            <v>4547.6499999999996</v>
          </cell>
          <cell r="AN1120">
            <v>4271.24</v>
          </cell>
          <cell r="AO1120">
            <v>3054.33</v>
          </cell>
          <cell r="AP1120">
            <v>0</v>
          </cell>
          <cell r="AQ1120">
            <v>0</v>
          </cell>
          <cell r="AR1120">
            <v>0</v>
          </cell>
          <cell r="AS1120">
            <v>0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0</v>
          </cell>
          <cell r="BD1120">
            <v>0</v>
          </cell>
          <cell r="BE1120">
            <v>0</v>
          </cell>
          <cell r="BF1120">
            <v>0</v>
          </cell>
          <cell r="BG1120">
            <v>0</v>
          </cell>
          <cell r="BH1120">
            <v>0</v>
          </cell>
        </row>
        <row r="1121">
          <cell r="F1121" t="str">
            <v>768511014644</v>
          </cell>
          <cell r="G1121">
            <v>56670.01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56670.01</v>
          </cell>
          <cell r="Z1121">
            <v>5595.14</v>
          </cell>
          <cell r="AA1121">
            <v>8383.5499999999993</v>
          </cell>
          <cell r="AB1121">
            <v>1512</v>
          </cell>
          <cell r="AC1121">
            <v>0</v>
          </cell>
          <cell r="AD1121">
            <v>16686.28</v>
          </cell>
          <cell r="AE1121">
            <v>1676.4</v>
          </cell>
          <cell r="AF1121">
            <v>0</v>
          </cell>
          <cell r="AG1121">
            <v>1080</v>
          </cell>
          <cell r="AH1121">
            <v>846.97</v>
          </cell>
          <cell r="AI1121">
            <v>1435.5</v>
          </cell>
          <cell r="AJ1121">
            <v>0</v>
          </cell>
          <cell r="AK1121">
            <v>750</v>
          </cell>
          <cell r="AL1121">
            <v>10469.799999999999</v>
          </cell>
          <cell r="AM1121">
            <v>4584.3</v>
          </cell>
          <cell r="AN1121">
            <v>660</v>
          </cell>
          <cell r="AO1121">
            <v>2990.07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0</v>
          </cell>
          <cell r="BD1121">
            <v>0</v>
          </cell>
          <cell r="BE1121">
            <v>0</v>
          </cell>
          <cell r="BF1121">
            <v>0</v>
          </cell>
          <cell r="BG1121">
            <v>0</v>
          </cell>
          <cell r="BH1121">
            <v>0</v>
          </cell>
        </row>
        <row r="1122">
          <cell r="F1122" t="str">
            <v>768511014650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0</v>
          </cell>
          <cell r="BD1122">
            <v>0</v>
          </cell>
          <cell r="BE1122">
            <v>0</v>
          </cell>
          <cell r="BF1122">
            <v>0</v>
          </cell>
          <cell r="BG1122">
            <v>0</v>
          </cell>
          <cell r="BH1122">
            <v>0</v>
          </cell>
        </row>
        <row r="1123">
          <cell r="F1123" t="str">
            <v>768511014651</v>
          </cell>
          <cell r="G1123">
            <v>12075.11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12075.11</v>
          </cell>
          <cell r="Z1123">
            <v>7291.22</v>
          </cell>
          <cell r="AA1123">
            <v>573.92999999999995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1506</v>
          </cell>
          <cell r="AK1123">
            <v>0</v>
          </cell>
          <cell r="AL1123">
            <v>2703.96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0</v>
          </cell>
          <cell r="BD1123">
            <v>0</v>
          </cell>
          <cell r="BE1123">
            <v>0</v>
          </cell>
          <cell r="BF1123">
            <v>0</v>
          </cell>
          <cell r="BG1123">
            <v>0</v>
          </cell>
          <cell r="BH1123">
            <v>0</v>
          </cell>
        </row>
        <row r="1124">
          <cell r="F1124" t="str">
            <v>768511014653</v>
          </cell>
          <cell r="G1124">
            <v>1345.2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1345.2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1345.2</v>
          </cell>
          <cell r="AN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0</v>
          </cell>
          <cell r="BD1124">
            <v>0</v>
          </cell>
          <cell r="BE1124">
            <v>0</v>
          </cell>
          <cell r="BF1124">
            <v>0</v>
          </cell>
          <cell r="BG1124">
            <v>0</v>
          </cell>
          <cell r="BH1124">
            <v>0</v>
          </cell>
        </row>
        <row r="1125">
          <cell r="F1125" t="str">
            <v>768511014654</v>
          </cell>
          <cell r="G1125">
            <v>9684.39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9684.39</v>
          </cell>
          <cell r="Z1125">
            <v>3607.36</v>
          </cell>
          <cell r="AA1125">
            <v>521.71</v>
          </cell>
          <cell r="AB1125">
            <v>0</v>
          </cell>
          <cell r="AC1125">
            <v>0</v>
          </cell>
          <cell r="AD1125">
            <v>472.34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4837.8900000000003</v>
          </cell>
          <cell r="AM1125">
            <v>0</v>
          </cell>
          <cell r="AN1125">
            <v>0</v>
          </cell>
          <cell r="AO1125">
            <v>245.09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0</v>
          </cell>
          <cell r="BD1125">
            <v>0</v>
          </cell>
          <cell r="BE1125">
            <v>0</v>
          </cell>
          <cell r="BF1125">
            <v>0</v>
          </cell>
          <cell r="BG1125">
            <v>0</v>
          </cell>
          <cell r="BH1125">
            <v>0</v>
          </cell>
        </row>
        <row r="1126">
          <cell r="F1126" t="str">
            <v>768511014655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0</v>
          </cell>
          <cell r="BD1126">
            <v>0</v>
          </cell>
          <cell r="BE1126">
            <v>0</v>
          </cell>
          <cell r="BF1126">
            <v>0</v>
          </cell>
          <cell r="BG1126">
            <v>0</v>
          </cell>
          <cell r="BH1126">
            <v>0</v>
          </cell>
        </row>
        <row r="1127">
          <cell r="F1127" t="str">
            <v>768511014670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0</v>
          </cell>
          <cell r="BD1127">
            <v>0</v>
          </cell>
          <cell r="BE1127">
            <v>0</v>
          </cell>
          <cell r="BF1127">
            <v>0</v>
          </cell>
          <cell r="BG1127">
            <v>0</v>
          </cell>
          <cell r="BH1127">
            <v>0</v>
          </cell>
        </row>
        <row r="1128">
          <cell r="F1128" t="str">
            <v>768511014671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0</v>
          </cell>
          <cell r="BD1128">
            <v>0</v>
          </cell>
          <cell r="BE1128">
            <v>0</v>
          </cell>
          <cell r="BF1128">
            <v>0</v>
          </cell>
          <cell r="BG1128">
            <v>0</v>
          </cell>
          <cell r="BH1128">
            <v>0</v>
          </cell>
        </row>
        <row r="1129">
          <cell r="F1129" t="str">
            <v>768511014680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0</v>
          </cell>
          <cell r="BD1129">
            <v>0</v>
          </cell>
          <cell r="BE1129">
            <v>0</v>
          </cell>
          <cell r="BF1129">
            <v>0</v>
          </cell>
          <cell r="BG1129">
            <v>0</v>
          </cell>
          <cell r="BH1129">
            <v>0</v>
          </cell>
        </row>
        <row r="1130">
          <cell r="F1130" t="str">
            <v>768511014681</v>
          </cell>
          <cell r="G1130">
            <v>224.26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224.26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224.26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  <cell r="BD1130">
            <v>0</v>
          </cell>
          <cell r="BE1130">
            <v>0</v>
          </cell>
          <cell r="BF1130">
            <v>0</v>
          </cell>
          <cell r="BG1130">
            <v>0</v>
          </cell>
          <cell r="BH1130">
            <v>0</v>
          </cell>
        </row>
        <row r="1131">
          <cell r="F1131" t="str">
            <v>768511014810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0</v>
          </cell>
          <cell r="BD1131">
            <v>0</v>
          </cell>
          <cell r="BE1131">
            <v>0</v>
          </cell>
          <cell r="BF1131">
            <v>0</v>
          </cell>
          <cell r="BG1131">
            <v>0</v>
          </cell>
          <cell r="BH1131">
            <v>0</v>
          </cell>
        </row>
        <row r="1132">
          <cell r="F1132" t="str">
            <v>768511014811</v>
          </cell>
          <cell r="G1132">
            <v>2062.0500000000002</v>
          </cell>
          <cell r="H1132">
            <v>-0.42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-0.42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2062.4699999999998</v>
          </cell>
          <cell r="Z1132">
            <v>0</v>
          </cell>
          <cell r="AA1132">
            <v>0</v>
          </cell>
          <cell r="AB1132">
            <v>1517.03</v>
          </cell>
          <cell r="AC1132">
            <v>0</v>
          </cell>
          <cell r="AD1132">
            <v>-10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-2.08</v>
          </cell>
          <cell r="AK1132">
            <v>452.77</v>
          </cell>
          <cell r="AL1132">
            <v>136.97999999999999</v>
          </cell>
          <cell r="AM1132">
            <v>0</v>
          </cell>
          <cell r="AN1132">
            <v>0</v>
          </cell>
          <cell r="AO1132">
            <v>-32.229999999999997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0</v>
          </cell>
          <cell r="BD1132">
            <v>0</v>
          </cell>
          <cell r="BE1132">
            <v>0</v>
          </cell>
          <cell r="BF1132">
            <v>0</v>
          </cell>
          <cell r="BG1132">
            <v>0</v>
          </cell>
          <cell r="BH1132">
            <v>0</v>
          </cell>
        </row>
        <row r="1133">
          <cell r="F1133" t="str">
            <v>768511014830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0</v>
          </cell>
          <cell r="BD1133">
            <v>0</v>
          </cell>
          <cell r="BE1133">
            <v>0</v>
          </cell>
          <cell r="BF1133">
            <v>0</v>
          </cell>
          <cell r="BG1133">
            <v>0</v>
          </cell>
          <cell r="BH1133">
            <v>0</v>
          </cell>
        </row>
        <row r="1134">
          <cell r="F1134" t="str">
            <v>768511014832</v>
          </cell>
          <cell r="G1134">
            <v>91734.080000000002</v>
          </cell>
          <cell r="H1134">
            <v>-0.1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-0.1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91734.18</v>
          </cell>
          <cell r="Z1134">
            <v>4012.5</v>
          </cell>
          <cell r="AA1134">
            <v>0</v>
          </cell>
          <cell r="AB1134">
            <v>18574.080000000002</v>
          </cell>
          <cell r="AC1134">
            <v>0</v>
          </cell>
          <cell r="AD1134">
            <v>16872.740000000002</v>
          </cell>
          <cell r="AE1134">
            <v>181.9</v>
          </cell>
          <cell r="AF1134">
            <v>8428.75</v>
          </cell>
          <cell r="AG1134">
            <v>0</v>
          </cell>
          <cell r="AH1134">
            <v>2382.83</v>
          </cell>
          <cell r="AI1134">
            <v>650.29999999999995</v>
          </cell>
          <cell r="AJ1134">
            <v>4200.96</v>
          </cell>
          <cell r="AK1134">
            <v>17102.849999999999</v>
          </cell>
          <cell r="AL1134">
            <v>0</v>
          </cell>
          <cell r="AM1134">
            <v>12709.57</v>
          </cell>
          <cell r="AN1134">
            <v>3095.1</v>
          </cell>
          <cell r="AO1134">
            <v>3522.6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0</v>
          </cell>
          <cell r="BD1134">
            <v>0</v>
          </cell>
          <cell r="BE1134">
            <v>0</v>
          </cell>
          <cell r="BF1134">
            <v>0</v>
          </cell>
          <cell r="BG1134">
            <v>0</v>
          </cell>
          <cell r="BH1134">
            <v>0</v>
          </cell>
        </row>
        <row r="1135">
          <cell r="F1135" t="str">
            <v>768511014833</v>
          </cell>
          <cell r="G1135">
            <v>2470104.7000000002</v>
          </cell>
          <cell r="H1135">
            <v>-3117.88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-1.26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-3.72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-3112.9</v>
          </cell>
          <cell r="Y1135">
            <v>2473222.58</v>
          </cell>
          <cell r="Z1135">
            <v>43678.25</v>
          </cell>
          <cell r="AA1135">
            <v>119122.05</v>
          </cell>
          <cell r="AB1135">
            <v>207163.92</v>
          </cell>
          <cell r="AC1135">
            <v>78196.789999999994</v>
          </cell>
          <cell r="AD1135">
            <v>902406.33</v>
          </cell>
          <cell r="AE1135">
            <v>28050.82</v>
          </cell>
          <cell r="AF1135">
            <v>58443.85</v>
          </cell>
          <cell r="AG1135">
            <v>9911.7000000000007</v>
          </cell>
          <cell r="AH1135">
            <v>154458.22</v>
          </cell>
          <cell r="AI1135">
            <v>142436.75</v>
          </cell>
          <cell r="AJ1135">
            <v>200311.27</v>
          </cell>
          <cell r="AK1135">
            <v>74763.759999999995</v>
          </cell>
          <cell r="AL1135">
            <v>124414.46</v>
          </cell>
          <cell r="AM1135">
            <v>223658.09</v>
          </cell>
          <cell r="AN1135">
            <v>46263.35</v>
          </cell>
          <cell r="AO1135">
            <v>59942.97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0</v>
          </cell>
          <cell r="BD1135">
            <v>0</v>
          </cell>
          <cell r="BE1135">
            <v>0</v>
          </cell>
          <cell r="BF1135">
            <v>0</v>
          </cell>
          <cell r="BG1135">
            <v>0</v>
          </cell>
          <cell r="BH1135">
            <v>0</v>
          </cell>
        </row>
        <row r="1136">
          <cell r="F1136" t="str">
            <v>768511014834</v>
          </cell>
          <cell r="G1136">
            <v>644809.44999999995</v>
          </cell>
          <cell r="H1136">
            <v>-0.02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-0.02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644809.47</v>
          </cell>
          <cell r="Z1136">
            <v>10846.38</v>
          </cell>
          <cell r="AA1136">
            <v>140465.37</v>
          </cell>
          <cell r="AB1136">
            <v>9323.7099999999991</v>
          </cell>
          <cell r="AC1136">
            <v>0</v>
          </cell>
          <cell r="AD1136">
            <v>146468.14000000001</v>
          </cell>
          <cell r="AE1136">
            <v>176.5</v>
          </cell>
          <cell r="AF1136">
            <v>0</v>
          </cell>
          <cell r="AG1136">
            <v>0</v>
          </cell>
          <cell r="AH1136">
            <v>66226.41</v>
          </cell>
          <cell r="AI1136">
            <v>11144.68</v>
          </cell>
          <cell r="AJ1136">
            <v>46169.55</v>
          </cell>
          <cell r="AK1136">
            <v>18305.54</v>
          </cell>
          <cell r="AL1136">
            <v>11664.3</v>
          </cell>
          <cell r="AM1136">
            <v>84709.119999999995</v>
          </cell>
          <cell r="AN1136">
            <v>74301.47</v>
          </cell>
          <cell r="AO1136">
            <v>25008.3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  <cell r="BD1136">
            <v>0</v>
          </cell>
          <cell r="BE1136">
            <v>0</v>
          </cell>
          <cell r="BF1136">
            <v>0</v>
          </cell>
          <cell r="BG1136">
            <v>0</v>
          </cell>
          <cell r="BH1136">
            <v>0</v>
          </cell>
        </row>
        <row r="1137">
          <cell r="F1137" t="str">
            <v>768511014835</v>
          </cell>
          <cell r="G1137">
            <v>92613.31</v>
          </cell>
          <cell r="H1137">
            <v>-598.66999999999996</v>
          </cell>
          <cell r="I1137">
            <v>0</v>
          </cell>
          <cell r="J1137">
            <v>-0.11</v>
          </cell>
          <cell r="K1137">
            <v>0</v>
          </cell>
          <cell r="L1137">
            <v>0</v>
          </cell>
          <cell r="M1137">
            <v>-4.57</v>
          </cell>
          <cell r="N1137">
            <v>0</v>
          </cell>
          <cell r="O1137">
            <v>-0.22</v>
          </cell>
          <cell r="P1137">
            <v>0</v>
          </cell>
          <cell r="Q1137">
            <v>0</v>
          </cell>
          <cell r="R1137">
            <v>-589.88</v>
          </cell>
          <cell r="S1137">
            <v>-1.25</v>
          </cell>
          <cell r="T1137">
            <v>0</v>
          </cell>
          <cell r="U1137">
            <v>0</v>
          </cell>
          <cell r="V1137">
            <v>-0.34</v>
          </cell>
          <cell r="W1137">
            <v>0</v>
          </cell>
          <cell r="X1137">
            <v>-2.2999999999999998</v>
          </cell>
          <cell r="Y1137">
            <v>93211.98</v>
          </cell>
          <cell r="Z1137">
            <v>7240.93</v>
          </cell>
          <cell r="AA1137">
            <v>6336.97</v>
          </cell>
          <cell r="AB1137">
            <v>14561.67</v>
          </cell>
          <cell r="AC1137">
            <v>0</v>
          </cell>
          <cell r="AD1137">
            <v>16801.009999999998</v>
          </cell>
          <cell r="AE1137">
            <v>1854.41</v>
          </cell>
          <cell r="AF1137">
            <v>0</v>
          </cell>
          <cell r="AG1137">
            <v>120.8</v>
          </cell>
          <cell r="AH1137">
            <v>10286.200000000001</v>
          </cell>
          <cell r="AI1137">
            <v>5038.03</v>
          </cell>
          <cell r="AJ1137">
            <v>3749.62</v>
          </cell>
          <cell r="AK1137">
            <v>4133.6899999999996</v>
          </cell>
          <cell r="AL1137">
            <v>14190.86</v>
          </cell>
          <cell r="AM1137">
            <v>1546.04</v>
          </cell>
          <cell r="AN1137">
            <v>3044.64</v>
          </cell>
          <cell r="AO1137">
            <v>4307.1099999999997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0</v>
          </cell>
          <cell r="BD1137">
            <v>0</v>
          </cell>
          <cell r="BE1137">
            <v>0</v>
          </cell>
          <cell r="BF1137">
            <v>0</v>
          </cell>
          <cell r="BG1137">
            <v>0</v>
          </cell>
          <cell r="BH1137">
            <v>0</v>
          </cell>
        </row>
        <row r="1138">
          <cell r="F1138" t="str">
            <v>768511014836</v>
          </cell>
          <cell r="G1138">
            <v>20064.54</v>
          </cell>
          <cell r="H1138">
            <v>-6.14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-0.86</v>
          </cell>
          <cell r="X1138">
            <v>-5.28</v>
          </cell>
          <cell r="Y1138">
            <v>20070.68</v>
          </cell>
          <cell r="Z1138">
            <v>1817.06</v>
          </cell>
          <cell r="AA1138">
            <v>0</v>
          </cell>
          <cell r="AB1138">
            <v>0</v>
          </cell>
          <cell r="AC1138">
            <v>0</v>
          </cell>
          <cell r="AD1138">
            <v>5639.94</v>
          </cell>
          <cell r="AE1138">
            <v>1047.3699999999999</v>
          </cell>
          <cell r="AF1138">
            <v>61.2</v>
          </cell>
          <cell r="AG1138">
            <v>0</v>
          </cell>
          <cell r="AH1138">
            <v>164.4</v>
          </cell>
          <cell r="AI1138">
            <v>-262.93</v>
          </cell>
          <cell r="AJ1138">
            <v>4128.47</v>
          </cell>
          <cell r="AK1138">
            <v>-0.45</v>
          </cell>
          <cell r="AL1138">
            <v>551</v>
          </cell>
          <cell r="AM1138">
            <v>4387.8</v>
          </cell>
          <cell r="AN1138">
            <v>547.94000000000005</v>
          </cell>
          <cell r="AO1138">
            <v>1988.88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0</v>
          </cell>
          <cell r="BD1138">
            <v>0</v>
          </cell>
          <cell r="BE1138">
            <v>0</v>
          </cell>
          <cell r="BF1138">
            <v>0</v>
          </cell>
          <cell r="BG1138">
            <v>0</v>
          </cell>
          <cell r="BH1138">
            <v>0</v>
          </cell>
        </row>
        <row r="1139">
          <cell r="F1139" t="str">
            <v>768511014840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0</v>
          </cell>
          <cell r="BD1139">
            <v>0</v>
          </cell>
          <cell r="BE1139">
            <v>0</v>
          </cell>
          <cell r="BF1139">
            <v>0</v>
          </cell>
          <cell r="BG1139">
            <v>0</v>
          </cell>
          <cell r="BH1139">
            <v>0</v>
          </cell>
        </row>
        <row r="1140">
          <cell r="F1140" t="str">
            <v>768511014841</v>
          </cell>
          <cell r="G1140">
            <v>1133.18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1133.18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1137.33</v>
          </cell>
          <cell r="AJ1140">
            <v>0</v>
          </cell>
          <cell r="AK1140">
            <v>0</v>
          </cell>
          <cell r="AL1140">
            <v>0</v>
          </cell>
          <cell r="AM1140">
            <v>-4.1500000000000004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0</v>
          </cell>
          <cell r="BD1140">
            <v>0</v>
          </cell>
          <cell r="BE1140">
            <v>0</v>
          </cell>
          <cell r="BF1140">
            <v>0</v>
          </cell>
          <cell r="BG1140">
            <v>0</v>
          </cell>
          <cell r="BH1140">
            <v>0</v>
          </cell>
        </row>
        <row r="1141">
          <cell r="F1141" t="str">
            <v>768511017220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0</v>
          </cell>
          <cell r="BD1141">
            <v>0</v>
          </cell>
          <cell r="BE1141">
            <v>0</v>
          </cell>
          <cell r="BF1141">
            <v>0</v>
          </cell>
          <cell r="BG1141">
            <v>0</v>
          </cell>
          <cell r="BH1141">
            <v>0</v>
          </cell>
        </row>
        <row r="1142">
          <cell r="F1142" t="str">
            <v>768511017221</v>
          </cell>
          <cell r="G1142">
            <v>147515.53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147515.53</v>
          </cell>
          <cell r="Z1142">
            <v>0</v>
          </cell>
          <cell r="AA1142">
            <v>23049.39</v>
          </cell>
          <cell r="AB1142">
            <v>105.1</v>
          </cell>
          <cell r="AC1142">
            <v>-12.93</v>
          </cell>
          <cell r="AD1142">
            <v>18823.650000000001</v>
          </cell>
          <cell r="AE1142">
            <v>0</v>
          </cell>
          <cell r="AF1142">
            <v>0</v>
          </cell>
          <cell r="AG1142">
            <v>11539.2</v>
          </cell>
          <cell r="AH1142">
            <v>11495.66</v>
          </cell>
          <cell r="AI1142">
            <v>13498.76</v>
          </cell>
          <cell r="AJ1142">
            <v>7915.92</v>
          </cell>
          <cell r="AK1142">
            <v>3861.4</v>
          </cell>
          <cell r="AL1142">
            <v>0</v>
          </cell>
          <cell r="AM1142">
            <v>28344.69</v>
          </cell>
          <cell r="AN1142">
            <v>28725.83</v>
          </cell>
          <cell r="AO1142">
            <v>168.86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0</v>
          </cell>
          <cell r="BD1142">
            <v>0</v>
          </cell>
          <cell r="BE1142">
            <v>0</v>
          </cell>
          <cell r="BF1142">
            <v>0</v>
          </cell>
          <cell r="BG1142">
            <v>0</v>
          </cell>
          <cell r="BH1142">
            <v>0</v>
          </cell>
        </row>
        <row r="1143">
          <cell r="F1143" t="str">
            <v>768511019020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0</v>
          </cell>
          <cell r="BD1143">
            <v>0</v>
          </cell>
          <cell r="BE1143">
            <v>0</v>
          </cell>
          <cell r="BF1143">
            <v>0</v>
          </cell>
          <cell r="BG1143">
            <v>0</v>
          </cell>
          <cell r="BH1143">
            <v>0</v>
          </cell>
        </row>
        <row r="1144">
          <cell r="F1144" t="str">
            <v>768511019021</v>
          </cell>
          <cell r="G1144">
            <v>1793236.31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1793236.31</v>
          </cell>
          <cell r="Z1144">
            <v>81550.720000000001</v>
          </cell>
          <cell r="AA1144">
            <v>71175.44</v>
          </cell>
          <cell r="AB1144">
            <v>73427.86</v>
          </cell>
          <cell r="AC1144">
            <v>55607.21</v>
          </cell>
          <cell r="AD1144">
            <v>886874.27</v>
          </cell>
          <cell r="AE1144">
            <v>43674.93</v>
          </cell>
          <cell r="AF1144">
            <v>41959.12</v>
          </cell>
          <cell r="AG1144">
            <v>32554.799999999999</v>
          </cell>
          <cell r="AH1144">
            <v>51777.4</v>
          </cell>
          <cell r="AI1144">
            <v>154060.66</v>
          </cell>
          <cell r="AJ1144">
            <v>34218.9</v>
          </cell>
          <cell r="AK1144">
            <v>18538.240000000002</v>
          </cell>
          <cell r="AL1144">
            <v>94181.6</v>
          </cell>
          <cell r="AM1144">
            <v>70999.28</v>
          </cell>
          <cell r="AN1144">
            <v>23475.96</v>
          </cell>
          <cell r="AO1144">
            <v>59159.92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0</v>
          </cell>
          <cell r="BD1144">
            <v>0</v>
          </cell>
          <cell r="BE1144">
            <v>0</v>
          </cell>
          <cell r="BF1144">
            <v>0</v>
          </cell>
          <cell r="BG1144">
            <v>0</v>
          </cell>
          <cell r="BH1144">
            <v>0</v>
          </cell>
        </row>
        <row r="1145">
          <cell r="F1145" t="str">
            <v>768511019030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0</v>
          </cell>
          <cell r="BD1145">
            <v>0</v>
          </cell>
          <cell r="BE1145">
            <v>0</v>
          </cell>
          <cell r="BF1145">
            <v>0</v>
          </cell>
          <cell r="BG1145">
            <v>0</v>
          </cell>
          <cell r="BH1145">
            <v>0</v>
          </cell>
        </row>
        <row r="1146">
          <cell r="F1146" t="str">
            <v>768511019031</v>
          </cell>
          <cell r="G1146">
            <v>5268199.78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5268199.78</v>
          </cell>
          <cell r="Z1146">
            <v>284742.95</v>
          </cell>
          <cell r="AA1146">
            <v>142570.19</v>
          </cell>
          <cell r="AB1146">
            <v>343942.28</v>
          </cell>
          <cell r="AC1146">
            <v>214335.71</v>
          </cell>
          <cell r="AD1146">
            <v>857964.67</v>
          </cell>
          <cell r="AE1146">
            <v>222117.72</v>
          </cell>
          <cell r="AF1146">
            <v>50731.09</v>
          </cell>
          <cell r="AG1146">
            <v>226478.84</v>
          </cell>
          <cell r="AH1146">
            <v>179838.65</v>
          </cell>
          <cell r="AI1146">
            <v>149978.51</v>
          </cell>
          <cell r="AJ1146">
            <v>1243795.3700000001</v>
          </cell>
          <cell r="AK1146">
            <v>166214.14000000001</v>
          </cell>
          <cell r="AL1146">
            <v>216814.21</v>
          </cell>
          <cell r="AM1146">
            <v>498583.74</v>
          </cell>
          <cell r="AN1146">
            <v>213001.53</v>
          </cell>
          <cell r="AO1146">
            <v>257090.18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0</v>
          </cell>
          <cell r="BD1146">
            <v>0</v>
          </cell>
          <cell r="BE1146">
            <v>0</v>
          </cell>
          <cell r="BF1146">
            <v>0</v>
          </cell>
          <cell r="BG1146">
            <v>0</v>
          </cell>
          <cell r="BH1146">
            <v>0</v>
          </cell>
        </row>
        <row r="1147">
          <cell r="F1147" t="str">
            <v>768511019032</v>
          </cell>
          <cell r="G1147">
            <v>2361273.2599999998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2361273.2599999998</v>
          </cell>
          <cell r="Z1147">
            <v>89022.57</v>
          </cell>
          <cell r="AA1147">
            <v>30382.5</v>
          </cell>
          <cell r="AB1147">
            <v>155536.65</v>
          </cell>
          <cell r="AC1147">
            <v>34653.879999999997</v>
          </cell>
          <cell r="AD1147">
            <v>552791.43999999994</v>
          </cell>
          <cell r="AE1147">
            <v>79445.61</v>
          </cell>
          <cell r="AF1147">
            <v>29983.98</v>
          </cell>
          <cell r="AG1147">
            <v>56559.97</v>
          </cell>
          <cell r="AH1147">
            <v>138937.64000000001</v>
          </cell>
          <cell r="AI1147">
            <v>83730.94</v>
          </cell>
          <cell r="AJ1147">
            <v>527877.22</v>
          </cell>
          <cell r="AK1147">
            <v>109877.49</v>
          </cell>
          <cell r="AL1147">
            <v>97918.77</v>
          </cell>
          <cell r="AM1147">
            <v>183554.36</v>
          </cell>
          <cell r="AN1147">
            <v>99510.14</v>
          </cell>
          <cell r="AO1147">
            <v>91490.1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0</v>
          </cell>
          <cell r="BD1147">
            <v>0</v>
          </cell>
          <cell r="BE1147">
            <v>0</v>
          </cell>
          <cell r="BF1147">
            <v>0</v>
          </cell>
          <cell r="BG1147">
            <v>0</v>
          </cell>
          <cell r="BH1147">
            <v>0</v>
          </cell>
        </row>
        <row r="1148">
          <cell r="F1148" t="str">
            <v>768511019034</v>
          </cell>
          <cell r="G1148">
            <v>-155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-155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-125</v>
          </cell>
          <cell r="AN1148">
            <v>0</v>
          </cell>
          <cell r="AO1148">
            <v>-30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0</v>
          </cell>
          <cell r="BD1148">
            <v>0</v>
          </cell>
          <cell r="BE1148">
            <v>0</v>
          </cell>
          <cell r="BF1148">
            <v>0</v>
          </cell>
          <cell r="BG1148">
            <v>0</v>
          </cell>
          <cell r="BH1148">
            <v>0</v>
          </cell>
        </row>
        <row r="1149">
          <cell r="F1149" t="str">
            <v>768511019040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  <cell r="BD1149">
            <v>0</v>
          </cell>
          <cell r="BE1149">
            <v>0</v>
          </cell>
          <cell r="BF1149">
            <v>0</v>
          </cell>
          <cell r="BG1149">
            <v>0</v>
          </cell>
          <cell r="BH1149">
            <v>0</v>
          </cell>
        </row>
        <row r="1150">
          <cell r="F1150" t="str">
            <v>768511019041</v>
          </cell>
          <cell r="G1150">
            <v>5235269.4400000004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5235269.4400000004</v>
          </cell>
          <cell r="Z1150">
            <v>69622.31</v>
          </cell>
          <cell r="AA1150">
            <v>548138.07999999996</v>
          </cell>
          <cell r="AB1150">
            <v>58264.84</v>
          </cell>
          <cell r="AC1150">
            <v>285720.88</v>
          </cell>
          <cell r="AD1150">
            <v>1318400.54</v>
          </cell>
          <cell r="AE1150">
            <v>46436.15</v>
          </cell>
          <cell r="AF1150">
            <v>73939.83</v>
          </cell>
          <cell r="AG1150">
            <v>176759.99</v>
          </cell>
          <cell r="AH1150">
            <v>131497.06</v>
          </cell>
          <cell r="AI1150">
            <v>138504.57</v>
          </cell>
          <cell r="AJ1150">
            <v>2039359.25</v>
          </cell>
          <cell r="AK1150">
            <v>64233.03</v>
          </cell>
          <cell r="AL1150">
            <v>27887.58</v>
          </cell>
          <cell r="AM1150">
            <v>71742.3</v>
          </cell>
          <cell r="AN1150">
            <v>23472.57</v>
          </cell>
          <cell r="AO1150">
            <v>161290.46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0</v>
          </cell>
          <cell r="BD1150">
            <v>0</v>
          </cell>
          <cell r="BE1150">
            <v>0</v>
          </cell>
          <cell r="BF1150">
            <v>0</v>
          </cell>
          <cell r="BG1150">
            <v>0</v>
          </cell>
          <cell r="BH1150">
            <v>0</v>
          </cell>
        </row>
        <row r="1151">
          <cell r="F1151" t="str">
            <v>768511019042</v>
          </cell>
          <cell r="G1151">
            <v>3746.66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3746.66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3746.66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  <cell r="BD1151">
            <v>0</v>
          </cell>
          <cell r="BE1151">
            <v>0</v>
          </cell>
          <cell r="BF1151">
            <v>0</v>
          </cell>
          <cell r="BG1151">
            <v>0</v>
          </cell>
          <cell r="BH1151">
            <v>0</v>
          </cell>
        </row>
        <row r="1152">
          <cell r="F1152" t="str">
            <v>768511019200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AS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0</v>
          </cell>
          <cell r="BD1152">
            <v>0</v>
          </cell>
          <cell r="BE1152">
            <v>0</v>
          </cell>
          <cell r="BF1152">
            <v>0</v>
          </cell>
          <cell r="BG1152">
            <v>0</v>
          </cell>
          <cell r="BH1152">
            <v>0</v>
          </cell>
        </row>
        <row r="1153">
          <cell r="F1153" t="str">
            <v>768511019201</v>
          </cell>
          <cell r="G1153">
            <v>-45088.4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-45088.4</v>
          </cell>
          <cell r="Z1153">
            <v>-1289.9000000000001</v>
          </cell>
          <cell r="AA1153">
            <v>-1289.49</v>
          </cell>
          <cell r="AB1153">
            <v>-4294.1499999999996</v>
          </cell>
          <cell r="AC1153">
            <v>-1392.79</v>
          </cell>
          <cell r="AD1153">
            <v>-13660.05</v>
          </cell>
          <cell r="AE1153">
            <v>-3953.32</v>
          </cell>
          <cell r="AF1153">
            <v>-1517.76</v>
          </cell>
          <cell r="AG1153">
            <v>-159.37</v>
          </cell>
          <cell r="AH1153">
            <v>-2648.09</v>
          </cell>
          <cell r="AI1153">
            <v>-2666.99</v>
          </cell>
          <cell r="AJ1153">
            <v>-3600.76</v>
          </cell>
          <cell r="AK1153">
            <v>-1284.1300000000001</v>
          </cell>
          <cell r="AL1153">
            <v>-2801.93</v>
          </cell>
          <cell r="AM1153">
            <v>-1780</v>
          </cell>
          <cell r="AN1153">
            <v>-1186.26</v>
          </cell>
          <cell r="AO1153">
            <v>-1563.41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0</v>
          </cell>
          <cell r="BD1153">
            <v>0</v>
          </cell>
          <cell r="BE1153">
            <v>0</v>
          </cell>
          <cell r="BF1153">
            <v>0</v>
          </cell>
          <cell r="BG1153">
            <v>0</v>
          </cell>
          <cell r="BH1153">
            <v>0</v>
          </cell>
        </row>
        <row r="1154">
          <cell r="F1154" t="str">
            <v>768511019210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0</v>
          </cell>
          <cell r="BD1154">
            <v>0</v>
          </cell>
          <cell r="BE1154">
            <v>0</v>
          </cell>
          <cell r="BF1154">
            <v>0</v>
          </cell>
          <cell r="BG1154">
            <v>0</v>
          </cell>
          <cell r="BH1154">
            <v>0</v>
          </cell>
        </row>
        <row r="1155">
          <cell r="F1155" t="str">
            <v>768511019211</v>
          </cell>
          <cell r="G1155">
            <v>2430263.1800000002</v>
          </cell>
          <cell r="H1155">
            <v>-3646.1</v>
          </cell>
          <cell r="I1155">
            <v>-120.16</v>
          </cell>
          <cell r="J1155">
            <v>0</v>
          </cell>
          <cell r="K1155">
            <v>-266.35000000000002</v>
          </cell>
          <cell r="L1155">
            <v>-370.4</v>
          </cell>
          <cell r="M1155">
            <v>-807.43</v>
          </cell>
          <cell r="N1155">
            <v>-968.57</v>
          </cell>
          <cell r="O1155">
            <v>-166.38</v>
          </cell>
          <cell r="P1155">
            <v>0</v>
          </cell>
          <cell r="Q1155">
            <v>-117.89</v>
          </cell>
          <cell r="R1155">
            <v>-386.43</v>
          </cell>
          <cell r="S1155">
            <v>-274.54000000000002</v>
          </cell>
          <cell r="T1155">
            <v>-18.09</v>
          </cell>
          <cell r="U1155">
            <v>-0.57999999999999996</v>
          </cell>
          <cell r="V1155">
            <v>-71.13</v>
          </cell>
          <cell r="W1155">
            <v>-32.04</v>
          </cell>
          <cell r="X1155">
            <v>-46.11</v>
          </cell>
          <cell r="Y1155">
            <v>2433909.2799999998</v>
          </cell>
          <cell r="Z1155">
            <v>211111.47</v>
          </cell>
          <cell r="AA1155">
            <v>891323.69</v>
          </cell>
          <cell r="AB1155">
            <v>86654.78</v>
          </cell>
          <cell r="AC1155">
            <v>16846.22</v>
          </cell>
          <cell r="AD1155">
            <v>516807.92</v>
          </cell>
          <cell r="AE1155">
            <v>13183.72</v>
          </cell>
          <cell r="AF1155">
            <v>28172.98</v>
          </cell>
          <cell r="AG1155">
            <v>241298.09</v>
          </cell>
          <cell r="AH1155">
            <v>79567.41</v>
          </cell>
          <cell r="AI1155">
            <v>31526.11</v>
          </cell>
          <cell r="AJ1155">
            <v>8492.31</v>
          </cell>
          <cell r="AK1155">
            <v>9098.4699999999993</v>
          </cell>
          <cell r="AL1155">
            <v>197692.64</v>
          </cell>
          <cell r="AM1155">
            <v>70538.47</v>
          </cell>
          <cell r="AN1155">
            <v>9716.74</v>
          </cell>
          <cell r="AO1155">
            <v>21878.26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0</v>
          </cell>
          <cell r="BD1155">
            <v>0</v>
          </cell>
          <cell r="BE1155">
            <v>0</v>
          </cell>
          <cell r="BF1155">
            <v>0</v>
          </cell>
          <cell r="BG1155">
            <v>0</v>
          </cell>
          <cell r="BH1155">
            <v>0</v>
          </cell>
        </row>
        <row r="1156">
          <cell r="F1156" t="str">
            <v>768511019212</v>
          </cell>
          <cell r="G1156">
            <v>795875.56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795875.56</v>
          </cell>
          <cell r="Z1156">
            <v>1250.8</v>
          </cell>
          <cell r="AA1156">
            <v>0</v>
          </cell>
          <cell r="AB1156">
            <v>0</v>
          </cell>
          <cell r="AC1156">
            <v>1774.43</v>
          </cell>
          <cell r="AD1156">
            <v>753147.96</v>
          </cell>
          <cell r="AE1156">
            <v>-24.9</v>
          </cell>
          <cell r="AF1156">
            <v>0</v>
          </cell>
          <cell r="AG1156">
            <v>0</v>
          </cell>
          <cell r="AH1156">
            <v>10898</v>
          </cell>
          <cell r="AI1156">
            <v>227.52</v>
          </cell>
          <cell r="AJ1156">
            <v>25000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O1156">
            <v>3601.75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0</v>
          </cell>
          <cell r="BD1156">
            <v>0</v>
          </cell>
          <cell r="BE1156">
            <v>0</v>
          </cell>
          <cell r="BF1156">
            <v>0</v>
          </cell>
          <cell r="BG1156">
            <v>0</v>
          </cell>
          <cell r="BH1156">
            <v>0</v>
          </cell>
        </row>
        <row r="1157">
          <cell r="F1157" t="str">
            <v>768511019213</v>
          </cell>
          <cell r="G1157">
            <v>103623.14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103623.14</v>
          </cell>
          <cell r="Z1157">
            <v>3529.97</v>
          </cell>
          <cell r="AA1157">
            <v>0</v>
          </cell>
          <cell r="AB1157">
            <v>31548.82</v>
          </cell>
          <cell r="AC1157">
            <v>0</v>
          </cell>
          <cell r="AD1157">
            <v>7745.62</v>
          </cell>
          <cell r="AE1157">
            <v>3100</v>
          </cell>
          <cell r="AF1157">
            <v>20154.61</v>
          </cell>
          <cell r="AG1157">
            <v>0</v>
          </cell>
          <cell r="AH1157">
            <v>937.46</v>
          </cell>
          <cell r="AI1157">
            <v>13757.59</v>
          </cell>
          <cell r="AJ1157">
            <v>-104.09</v>
          </cell>
          <cell r="AK1157">
            <v>6348.6</v>
          </cell>
          <cell r="AL1157">
            <v>3600.28</v>
          </cell>
          <cell r="AM1157">
            <v>-5.0599999999999996</v>
          </cell>
          <cell r="AN1157">
            <v>6323.62</v>
          </cell>
          <cell r="AO1157">
            <v>6685.72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0</v>
          </cell>
          <cell r="BD1157">
            <v>0</v>
          </cell>
          <cell r="BE1157">
            <v>0</v>
          </cell>
          <cell r="BF1157">
            <v>0</v>
          </cell>
          <cell r="BG1157">
            <v>0</v>
          </cell>
          <cell r="BH1157">
            <v>0</v>
          </cell>
        </row>
        <row r="1158">
          <cell r="F1158" t="str">
            <v>768511019214</v>
          </cell>
          <cell r="G1158">
            <v>-102717.6</v>
          </cell>
          <cell r="H1158">
            <v>-25.55</v>
          </cell>
          <cell r="I1158">
            <v>0</v>
          </cell>
          <cell r="J1158">
            <v>0</v>
          </cell>
          <cell r="K1158">
            <v>-15.55</v>
          </cell>
          <cell r="L1158">
            <v>0</v>
          </cell>
          <cell r="M1158">
            <v>-10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-102692.05</v>
          </cell>
          <cell r="Z1158">
            <v>-8112.52</v>
          </cell>
          <cell r="AA1158">
            <v>-357.08</v>
          </cell>
          <cell r="AB1158">
            <v>-25843.64</v>
          </cell>
          <cell r="AC1158">
            <v>-127.75</v>
          </cell>
          <cell r="AD1158">
            <v>-13456.91</v>
          </cell>
          <cell r="AE1158">
            <v>-3065.28</v>
          </cell>
          <cell r="AF1158">
            <v>-15755.1</v>
          </cell>
          <cell r="AG1158">
            <v>-903.01</v>
          </cell>
          <cell r="AH1158">
            <v>-4404.1099999999997</v>
          </cell>
          <cell r="AI1158">
            <v>-8541.27</v>
          </cell>
          <cell r="AJ1158">
            <v>-590.91</v>
          </cell>
          <cell r="AK1158">
            <v>-7636.11</v>
          </cell>
          <cell r="AL1158">
            <v>-4434.5</v>
          </cell>
          <cell r="AM1158">
            <v>-569</v>
          </cell>
          <cell r="AN1158">
            <v>-4753.34</v>
          </cell>
          <cell r="AO1158">
            <v>-4141.5200000000004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0</v>
          </cell>
          <cell r="BD1158">
            <v>0</v>
          </cell>
          <cell r="BE1158">
            <v>0</v>
          </cell>
          <cell r="BF1158">
            <v>0</v>
          </cell>
          <cell r="BG1158">
            <v>0</v>
          </cell>
          <cell r="BH1158">
            <v>0</v>
          </cell>
        </row>
        <row r="1159">
          <cell r="F1159" t="str">
            <v>768511019220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0</v>
          </cell>
          <cell r="BD1159">
            <v>0</v>
          </cell>
          <cell r="BE1159">
            <v>0</v>
          </cell>
          <cell r="BF1159">
            <v>0</v>
          </cell>
          <cell r="BG1159">
            <v>0</v>
          </cell>
          <cell r="BH1159">
            <v>0</v>
          </cell>
        </row>
        <row r="1160">
          <cell r="F1160" t="str">
            <v>768511019221</v>
          </cell>
          <cell r="G1160">
            <v>3386961.21</v>
          </cell>
          <cell r="H1160">
            <v>-51.99</v>
          </cell>
          <cell r="I1160">
            <v>0</v>
          </cell>
          <cell r="J1160">
            <v>0</v>
          </cell>
          <cell r="K1160">
            <v>-1.42</v>
          </cell>
          <cell r="L1160">
            <v>-39.1</v>
          </cell>
          <cell r="M1160">
            <v>-1.43</v>
          </cell>
          <cell r="N1160">
            <v>0</v>
          </cell>
          <cell r="O1160">
            <v>0</v>
          </cell>
          <cell r="P1160">
            <v>-9.1</v>
          </cell>
          <cell r="Q1160">
            <v>0</v>
          </cell>
          <cell r="R1160">
            <v>0</v>
          </cell>
          <cell r="S1160">
            <v>-0.23</v>
          </cell>
          <cell r="T1160">
            <v>0</v>
          </cell>
          <cell r="U1160">
            <v>0</v>
          </cell>
          <cell r="V1160">
            <v>0</v>
          </cell>
          <cell r="W1160">
            <v>-0.71</v>
          </cell>
          <cell r="X1160">
            <v>0</v>
          </cell>
          <cell r="Y1160">
            <v>3387013.2</v>
          </cell>
          <cell r="Z1160">
            <v>136022.29999999999</v>
          </cell>
          <cell r="AA1160">
            <v>136676.09</v>
          </cell>
          <cell r="AB1160">
            <v>136086.41</v>
          </cell>
          <cell r="AC1160">
            <v>29207.81</v>
          </cell>
          <cell r="AD1160">
            <v>1491254.4</v>
          </cell>
          <cell r="AE1160">
            <v>52763.03</v>
          </cell>
          <cell r="AF1160">
            <v>63680.41</v>
          </cell>
          <cell r="AG1160">
            <v>17057.07</v>
          </cell>
          <cell r="AH1160">
            <v>18353.84</v>
          </cell>
          <cell r="AI1160">
            <v>82152.44</v>
          </cell>
          <cell r="AJ1160">
            <v>709310.15</v>
          </cell>
          <cell r="AK1160">
            <v>68437.95</v>
          </cell>
          <cell r="AL1160">
            <v>114338.96</v>
          </cell>
          <cell r="AM1160">
            <v>60341.04</v>
          </cell>
          <cell r="AN1160">
            <v>244541.52</v>
          </cell>
          <cell r="AO1160">
            <v>26789.78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0</v>
          </cell>
          <cell r="BD1160">
            <v>0</v>
          </cell>
          <cell r="BE1160">
            <v>0</v>
          </cell>
          <cell r="BF1160">
            <v>0</v>
          </cell>
          <cell r="BG1160">
            <v>0</v>
          </cell>
          <cell r="BH1160">
            <v>0</v>
          </cell>
        </row>
        <row r="1161">
          <cell r="F1161" t="str">
            <v>768511019222</v>
          </cell>
          <cell r="G1161">
            <v>272323.15999999997</v>
          </cell>
          <cell r="H1161">
            <v>-44.43</v>
          </cell>
          <cell r="I1161">
            <v>0</v>
          </cell>
          <cell r="J1161">
            <v>0</v>
          </cell>
          <cell r="K1161">
            <v>0</v>
          </cell>
          <cell r="L1161">
            <v>-13.82</v>
          </cell>
          <cell r="M1161">
            <v>-13.49</v>
          </cell>
          <cell r="N1161">
            <v>0</v>
          </cell>
          <cell r="O1161">
            <v>0</v>
          </cell>
          <cell r="P1161">
            <v>0</v>
          </cell>
          <cell r="Q1161">
            <v>-8.2100000000000009</v>
          </cell>
          <cell r="R1161">
            <v>-5.31</v>
          </cell>
          <cell r="S1161">
            <v>-3.07</v>
          </cell>
          <cell r="T1161">
            <v>0</v>
          </cell>
          <cell r="U1161">
            <v>0</v>
          </cell>
          <cell r="V1161">
            <v>-0.53</v>
          </cell>
          <cell r="W1161">
            <v>0</v>
          </cell>
          <cell r="X1161">
            <v>0</v>
          </cell>
          <cell r="Y1161">
            <v>272367.59000000003</v>
          </cell>
          <cell r="Z1161">
            <v>11777.51</v>
          </cell>
          <cell r="AA1161">
            <v>3055.6</v>
          </cell>
          <cell r="AB1161">
            <v>26718.13</v>
          </cell>
          <cell r="AC1161">
            <v>8501.44</v>
          </cell>
          <cell r="AD1161">
            <v>61699.42</v>
          </cell>
          <cell r="AE1161">
            <v>9865.4599999999991</v>
          </cell>
          <cell r="AF1161">
            <v>8422.7199999999993</v>
          </cell>
          <cell r="AG1161">
            <v>1642.8</v>
          </cell>
          <cell r="AH1161">
            <v>14485.07</v>
          </cell>
          <cell r="AI1161">
            <v>17480.61</v>
          </cell>
          <cell r="AJ1161">
            <v>21993.63</v>
          </cell>
          <cell r="AK1161">
            <v>11612.93</v>
          </cell>
          <cell r="AL1161">
            <v>9144.1200000000008</v>
          </cell>
          <cell r="AM1161">
            <v>26049.91</v>
          </cell>
          <cell r="AN1161">
            <v>28083.16</v>
          </cell>
          <cell r="AO1161">
            <v>11835.08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  <cell r="BD1161">
            <v>0</v>
          </cell>
          <cell r="BE1161">
            <v>0</v>
          </cell>
          <cell r="BF1161">
            <v>0</v>
          </cell>
          <cell r="BG1161">
            <v>0</v>
          </cell>
          <cell r="BH1161">
            <v>0</v>
          </cell>
        </row>
        <row r="1162">
          <cell r="F1162" t="str">
            <v>768511019230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0</v>
          </cell>
          <cell r="BD1162">
            <v>0</v>
          </cell>
          <cell r="BE1162">
            <v>0</v>
          </cell>
          <cell r="BF1162">
            <v>0</v>
          </cell>
          <cell r="BG1162">
            <v>0</v>
          </cell>
          <cell r="BH1162">
            <v>0</v>
          </cell>
        </row>
        <row r="1163">
          <cell r="F1163" t="str">
            <v>768511019231</v>
          </cell>
          <cell r="G1163">
            <v>117758.46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117758.46</v>
          </cell>
          <cell r="Z1163">
            <v>992.25</v>
          </cell>
          <cell r="AA1163">
            <v>-30.54</v>
          </cell>
          <cell r="AB1163">
            <v>14834.86</v>
          </cell>
          <cell r="AC1163">
            <v>17451.919999999998</v>
          </cell>
          <cell r="AD1163">
            <v>39929.74</v>
          </cell>
          <cell r="AE1163">
            <v>2446.1799999999998</v>
          </cell>
          <cell r="AF1163">
            <v>15734.78</v>
          </cell>
          <cell r="AG1163">
            <v>-62.82</v>
          </cell>
          <cell r="AH1163">
            <v>6341.32</v>
          </cell>
          <cell r="AI1163">
            <v>2174.34</v>
          </cell>
          <cell r="AJ1163">
            <v>13111.04</v>
          </cell>
          <cell r="AK1163">
            <v>3643.89</v>
          </cell>
          <cell r="AL1163">
            <v>434.61</v>
          </cell>
          <cell r="AM1163">
            <v>1226.08</v>
          </cell>
          <cell r="AN1163">
            <v>-172.06</v>
          </cell>
          <cell r="AO1163">
            <v>-297.13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0</v>
          </cell>
          <cell r="BD1163">
            <v>0</v>
          </cell>
          <cell r="BE1163">
            <v>0</v>
          </cell>
          <cell r="BF1163">
            <v>0</v>
          </cell>
          <cell r="BG1163">
            <v>0</v>
          </cell>
          <cell r="BH1163">
            <v>0</v>
          </cell>
        </row>
        <row r="1164">
          <cell r="F1164" t="str">
            <v>768511019232</v>
          </cell>
          <cell r="G1164">
            <v>89952.1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89952.1</v>
          </cell>
          <cell r="Z1164">
            <v>9600.5400000000009</v>
          </cell>
          <cell r="AA1164">
            <v>-104.83</v>
          </cell>
          <cell r="AB1164">
            <v>7274.18</v>
          </cell>
          <cell r="AC1164">
            <v>0</v>
          </cell>
          <cell r="AD1164">
            <v>30903.93</v>
          </cell>
          <cell r="AE1164">
            <v>5864.32</v>
          </cell>
          <cell r="AF1164">
            <v>-181.58</v>
          </cell>
          <cell r="AG1164">
            <v>0</v>
          </cell>
          <cell r="AH1164">
            <v>11373.8</v>
          </cell>
          <cell r="AI1164">
            <v>-1088.49</v>
          </cell>
          <cell r="AJ1164">
            <v>3628.92</v>
          </cell>
          <cell r="AK1164">
            <v>246.72</v>
          </cell>
          <cell r="AL1164">
            <v>2913.84</v>
          </cell>
          <cell r="AM1164">
            <v>1626.3</v>
          </cell>
          <cell r="AN1164">
            <v>18097.689999999999</v>
          </cell>
          <cell r="AO1164">
            <v>-203.24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0</v>
          </cell>
          <cell r="BD1164">
            <v>0</v>
          </cell>
          <cell r="BE1164">
            <v>0</v>
          </cell>
          <cell r="BF1164">
            <v>0</v>
          </cell>
          <cell r="BG1164">
            <v>0</v>
          </cell>
          <cell r="BH1164">
            <v>0</v>
          </cell>
        </row>
        <row r="1165">
          <cell r="F1165" t="str">
            <v>768511019233</v>
          </cell>
          <cell r="G1165">
            <v>-186460.99</v>
          </cell>
          <cell r="H1165">
            <v>-284.02999999999997</v>
          </cell>
          <cell r="I1165">
            <v>-27.35</v>
          </cell>
          <cell r="J1165">
            <v>0</v>
          </cell>
          <cell r="K1165">
            <v>0</v>
          </cell>
          <cell r="L1165">
            <v>0</v>
          </cell>
          <cell r="M1165">
            <v>-121.28</v>
          </cell>
          <cell r="N1165">
            <v>0</v>
          </cell>
          <cell r="O1165">
            <v>-7.02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-125</v>
          </cell>
          <cell r="U1165">
            <v>0</v>
          </cell>
          <cell r="V1165">
            <v>0</v>
          </cell>
          <cell r="W1165">
            <v>-3.38</v>
          </cell>
          <cell r="X1165">
            <v>0</v>
          </cell>
          <cell r="Y1165">
            <v>-186176.96</v>
          </cell>
          <cell r="Z1165">
            <v>-5551.19</v>
          </cell>
          <cell r="AA1165">
            <v>-12438.43</v>
          </cell>
          <cell r="AB1165">
            <v>-19555.439999999999</v>
          </cell>
          <cell r="AC1165">
            <v>-1543.72</v>
          </cell>
          <cell r="AD1165">
            <v>-34150.04</v>
          </cell>
          <cell r="AE1165">
            <v>-22018.9</v>
          </cell>
          <cell r="AF1165">
            <v>-5679</v>
          </cell>
          <cell r="AG1165">
            <v>-3175.8</v>
          </cell>
          <cell r="AH1165">
            <v>-4745.6000000000004</v>
          </cell>
          <cell r="AI1165">
            <v>-7935.91</v>
          </cell>
          <cell r="AJ1165">
            <v>-20265.04</v>
          </cell>
          <cell r="AK1165">
            <v>-7398.59</v>
          </cell>
          <cell r="AL1165">
            <v>-3537.09</v>
          </cell>
          <cell r="AM1165">
            <v>-4222.42</v>
          </cell>
          <cell r="AN1165">
            <v>-22891.27</v>
          </cell>
          <cell r="AO1165">
            <v>-11068.52</v>
          </cell>
          <cell r="AP1165">
            <v>0</v>
          </cell>
          <cell r="AQ1165">
            <v>0</v>
          </cell>
          <cell r="AR1165">
            <v>0</v>
          </cell>
          <cell r="AS1165">
            <v>0</v>
          </cell>
          <cell r="AT1165">
            <v>0</v>
          </cell>
          <cell r="AU1165">
            <v>0</v>
          </cell>
          <cell r="AV1165">
            <v>0</v>
          </cell>
          <cell r="AW1165">
            <v>0</v>
          </cell>
          <cell r="AX1165">
            <v>0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0</v>
          </cell>
          <cell r="BD1165">
            <v>0</v>
          </cell>
          <cell r="BE1165">
            <v>0</v>
          </cell>
          <cell r="BF1165">
            <v>0</v>
          </cell>
          <cell r="BG1165">
            <v>0</v>
          </cell>
          <cell r="BH1165">
            <v>0</v>
          </cell>
        </row>
        <row r="1166">
          <cell r="F1166" t="str">
            <v>768511019234</v>
          </cell>
          <cell r="G1166">
            <v>122850.03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122850.03</v>
          </cell>
          <cell r="Z1166">
            <v>7784.08</v>
          </cell>
          <cell r="AA1166">
            <v>0</v>
          </cell>
          <cell r="AB1166">
            <v>450</v>
          </cell>
          <cell r="AC1166">
            <v>8132.62</v>
          </cell>
          <cell r="AD1166">
            <v>46194.91</v>
          </cell>
          <cell r="AE1166">
            <v>0</v>
          </cell>
          <cell r="AF1166">
            <v>0</v>
          </cell>
          <cell r="AG1166">
            <v>0</v>
          </cell>
          <cell r="AH1166">
            <v>8815.76</v>
          </cell>
          <cell r="AI1166">
            <v>0</v>
          </cell>
          <cell r="AJ1166">
            <v>18612.95</v>
          </cell>
          <cell r="AK1166">
            <v>0</v>
          </cell>
          <cell r="AL1166">
            <v>83.4</v>
          </cell>
          <cell r="AM1166">
            <v>18480</v>
          </cell>
          <cell r="AN1166">
            <v>213.43</v>
          </cell>
          <cell r="AO1166">
            <v>14082.88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0</v>
          </cell>
          <cell r="BD1166">
            <v>0</v>
          </cell>
          <cell r="BE1166">
            <v>0</v>
          </cell>
          <cell r="BF1166">
            <v>0</v>
          </cell>
          <cell r="BG1166">
            <v>0</v>
          </cell>
          <cell r="BH1166">
            <v>0</v>
          </cell>
        </row>
        <row r="1167">
          <cell r="F1167" t="str">
            <v>768511019240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0</v>
          </cell>
          <cell r="BD1167">
            <v>0</v>
          </cell>
          <cell r="BE1167">
            <v>0</v>
          </cell>
          <cell r="BF1167">
            <v>0</v>
          </cell>
          <cell r="BG1167">
            <v>0</v>
          </cell>
          <cell r="BH1167">
            <v>0</v>
          </cell>
        </row>
        <row r="1168">
          <cell r="F1168" t="str">
            <v>768511019241</v>
          </cell>
          <cell r="G1168">
            <v>5117.62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5117.62</v>
          </cell>
          <cell r="Z1168">
            <v>29</v>
          </cell>
          <cell r="AA1168">
            <v>0</v>
          </cell>
          <cell r="AB1168">
            <v>149.29</v>
          </cell>
          <cell r="AC1168">
            <v>2.4</v>
          </cell>
          <cell r="AD1168">
            <v>704.88</v>
          </cell>
          <cell r="AE1168">
            <v>115.6</v>
          </cell>
          <cell r="AF1168">
            <v>51.8</v>
          </cell>
          <cell r="AG1168">
            <v>59</v>
          </cell>
          <cell r="AH1168">
            <v>86.44</v>
          </cell>
          <cell r="AI1168">
            <v>526.78</v>
          </cell>
          <cell r="AJ1168">
            <v>2165.9</v>
          </cell>
          <cell r="AK1168">
            <v>669.2</v>
          </cell>
          <cell r="AL1168">
            <v>103.02</v>
          </cell>
          <cell r="AM1168">
            <v>163.19999999999999</v>
          </cell>
          <cell r="AN1168">
            <v>104.06</v>
          </cell>
          <cell r="AO1168">
            <v>187.05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0</v>
          </cell>
          <cell r="BD1168">
            <v>0</v>
          </cell>
          <cell r="BE1168">
            <v>0</v>
          </cell>
          <cell r="BF1168">
            <v>0</v>
          </cell>
          <cell r="BG1168">
            <v>0</v>
          </cell>
          <cell r="BH1168">
            <v>0</v>
          </cell>
        </row>
        <row r="1169">
          <cell r="F1169" t="str">
            <v>768511019250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0</v>
          </cell>
          <cell r="BD1169">
            <v>0</v>
          </cell>
          <cell r="BE1169">
            <v>0</v>
          </cell>
          <cell r="BF1169">
            <v>0</v>
          </cell>
          <cell r="BG1169">
            <v>0</v>
          </cell>
          <cell r="BH1169">
            <v>0</v>
          </cell>
        </row>
        <row r="1170">
          <cell r="F1170" t="str">
            <v>768511019251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0</v>
          </cell>
          <cell r="BD1170">
            <v>0</v>
          </cell>
          <cell r="BE1170">
            <v>0</v>
          </cell>
          <cell r="BF1170">
            <v>0</v>
          </cell>
          <cell r="BG1170">
            <v>0</v>
          </cell>
          <cell r="BH1170">
            <v>0</v>
          </cell>
        </row>
        <row r="1171">
          <cell r="F1171" t="str">
            <v>768511019252</v>
          </cell>
          <cell r="G1171">
            <v>4908.33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4908.33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4908.33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0</v>
          </cell>
          <cell r="BD1171">
            <v>0</v>
          </cell>
          <cell r="BE1171">
            <v>0</v>
          </cell>
          <cell r="BF1171">
            <v>0</v>
          </cell>
          <cell r="BG1171">
            <v>0</v>
          </cell>
          <cell r="BH1171">
            <v>0</v>
          </cell>
        </row>
        <row r="1172">
          <cell r="F1172" t="str">
            <v>768611010010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0</v>
          </cell>
          <cell r="BD1172">
            <v>0</v>
          </cell>
          <cell r="BE1172">
            <v>0</v>
          </cell>
          <cell r="BF1172">
            <v>0</v>
          </cell>
          <cell r="BG1172">
            <v>0</v>
          </cell>
          <cell r="BH1172">
            <v>0</v>
          </cell>
        </row>
        <row r="1173">
          <cell r="F1173" t="str">
            <v>768611010011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0</v>
          </cell>
          <cell r="BD1173">
            <v>0</v>
          </cell>
          <cell r="BE1173">
            <v>0</v>
          </cell>
          <cell r="BF1173">
            <v>0</v>
          </cell>
          <cell r="BG1173">
            <v>0</v>
          </cell>
          <cell r="BH1173">
            <v>0</v>
          </cell>
        </row>
        <row r="1174">
          <cell r="F1174" t="str">
            <v>768611010020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0</v>
          </cell>
          <cell r="BD1174">
            <v>0</v>
          </cell>
          <cell r="BE1174">
            <v>0</v>
          </cell>
          <cell r="BF1174">
            <v>0</v>
          </cell>
          <cell r="BG1174">
            <v>0</v>
          </cell>
          <cell r="BH1174">
            <v>0</v>
          </cell>
        </row>
        <row r="1175">
          <cell r="F1175" t="str">
            <v>768611010021</v>
          </cell>
          <cell r="G1175">
            <v>-7874.93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-7874.93</v>
          </cell>
          <cell r="Z1175">
            <v>-146.32</v>
          </cell>
          <cell r="AA1175">
            <v>-1.03</v>
          </cell>
          <cell r="AB1175">
            <v>37.6</v>
          </cell>
          <cell r="AC1175">
            <v>0</v>
          </cell>
          <cell r="AD1175">
            <v>-1680.47</v>
          </cell>
          <cell r="AE1175">
            <v>-9.5</v>
          </cell>
          <cell r="AF1175">
            <v>-5050.25</v>
          </cell>
          <cell r="AG1175">
            <v>0</v>
          </cell>
          <cell r="AH1175">
            <v>-22.65</v>
          </cell>
          <cell r="AI1175">
            <v>-974.9</v>
          </cell>
          <cell r="AJ1175">
            <v>-0.21</v>
          </cell>
          <cell r="AK1175">
            <v>-20</v>
          </cell>
          <cell r="AL1175">
            <v>0</v>
          </cell>
          <cell r="AM1175">
            <v>-7.2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0</v>
          </cell>
          <cell r="BD1175">
            <v>0</v>
          </cell>
          <cell r="BE1175">
            <v>0</v>
          </cell>
          <cell r="BF1175">
            <v>0</v>
          </cell>
          <cell r="BG1175">
            <v>0</v>
          </cell>
          <cell r="BH1175">
            <v>0</v>
          </cell>
        </row>
        <row r="1176">
          <cell r="F1176" t="str">
            <v>768611010040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0</v>
          </cell>
          <cell r="BD1176">
            <v>0</v>
          </cell>
          <cell r="BE1176">
            <v>0</v>
          </cell>
          <cell r="BF1176">
            <v>0</v>
          </cell>
          <cell r="BG1176">
            <v>0</v>
          </cell>
          <cell r="BH1176">
            <v>0</v>
          </cell>
        </row>
        <row r="1177">
          <cell r="F1177" t="str">
            <v>768611010041</v>
          </cell>
          <cell r="G1177">
            <v>1236723.6599999999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1236723.6599999999</v>
          </cell>
          <cell r="Z1177">
            <v>33662.54</v>
          </cell>
          <cell r="AA1177">
            <v>340.08</v>
          </cell>
          <cell r="AB1177">
            <v>172434.04</v>
          </cell>
          <cell r="AC1177">
            <v>2953.3</v>
          </cell>
          <cell r="AD1177">
            <v>430720.37</v>
          </cell>
          <cell r="AE1177">
            <v>48898.559999999998</v>
          </cell>
          <cell r="AF1177">
            <v>90638.51</v>
          </cell>
          <cell r="AG1177">
            <v>74357.27</v>
          </cell>
          <cell r="AH1177">
            <v>51625.66</v>
          </cell>
          <cell r="AI1177">
            <v>154516.32999999999</v>
          </cell>
          <cell r="AJ1177">
            <v>64253.88</v>
          </cell>
          <cell r="AK1177">
            <v>12472.38</v>
          </cell>
          <cell r="AL1177">
            <v>19662.240000000002</v>
          </cell>
          <cell r="AM1177">
            <v>28998.799999999999</v>
          </cell>
          <cell r="AN1177">
            <v>6114.94</v>
          </cell>
          <cell r="AO1177">
            <v>45074.76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  <cell r="BD1177">
            <v>0</v>
          </cell>
          <cell r="BE1177">
            <v>0</v>
          </cell>
          <cell r="BF1177">
            <v>0</v>
          </cell>
          <cell r="BG1177">
            <v>0</v>
          </cell>
          <cell r="BH1177">
            <v>0</v>
          </cell>
        </row>
        <row r="1178">
          <cell r="F1178" t="str">
            <v>768611010042</v>
          </cell>
          <cell r="G1178">
            <v>7825.73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7825.73</v>
          </cell>
          <cell r="Z1178">
            <v>0</v>
          </cell>
          <cell r="AA1178">
            <v>0</v>
          </cell>
          <cell r="AB1178">
            <v>645.65</v>
          </cell>
          <cell r="AC1178">
            <v>0</v>
          </cell>
          <cell r="AD1178">
            <v>7599</v>
          </cell>
          <cell r="AE1178">
            <v>-640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20</v>
          </cell>
          <cell r="AL1178">
            <v>0</v>
          </cell>
          <cell r="AM1178">
            <v>201.08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0</v>
          </cell>
          <cell r="BD1178">
            <v>0</v>
          </cell>
          <cell r="BE1178">
            <v>0</v>
          </cell>
          <cell r="BF1178">
            <v>0</v>
          </cell>
          <cell r="BG1178">
            <v>0</v>
          </cell>
          <cell r="BH1178">
            <v>0</v>
          </cell>
        </row>
        <row r="1179">
          <cell r="F1179" t="str">
            <v>768611010043</v>
          </cell>
          <cell r="G1179">
            <v>29230.39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29230.39</v>
          </cell>
          <cell r="Z1179">
            <v>3355.8</v>
          </cell>
          <cell r="AA1179">
            <v>106.1</v>
          </cell>
          <cell r="AB1179">
            <v>3226</v>
          </cell>
          <cell r="AC1179">
            <v>0</v>
          </cell>
          <cell r="AD1179">
            <v>6952.66</v>
          </cell>
          <cell r="AE1179">
            <v>61.2</v>
          </cell>
          <cell r="AF1179">
            <v>1882.16</v>
          </cell>
          <cell r="AG1179">
            <v>493.7</v>
          </cell>
          <cell r="AH1179">
            <v>412.87</v>
          </cell>
          <cell r="AI1179">
            <v>3888.69</v>
          </cell>
          <cell r="AJ1179">
            <v>0</v>
          </cell>
          <cell r="AK1179">
            <v>76.319999999999993</v>
          </cell>
          <cell r="AL1179">
            <v>3703.2</v>
          </cell>
          <cell r="AM1179">
            <v>3308.6</v>
          </cell>
          <cell r="AN1179">
            <v>1683.49</v>
          </cell>
          <cell r="AO1179">
            <v>79.599999999999994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0</v>
          </cell>
          <cell r="BD1179">
            <v>0</v>
          </cell>
          <cell r="BE1179">
            <v>0</v>
          </cell>
          <cell r="BF1179">
            <v>0</v>
          </cell>
          <cell r="BG1179">
            <v>0</v>
          </cell>
          <cell r="BH1179">
            <v>0</v>
          </cell>
        </row>
        <row r="1180">
          <cell r="F1180" t="str">
            <v>768611010044</v>
          </cell>
          <cell r="G1180">
            <v>303442.65000000002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303442.65000000002</v>
          </cell>
          <cell r="Z1180">
            <v>18822.57</v>
          </cell>
          <cell r="AA1180">
            <v>0</v>
          </cell>
          <cell r="AB1180">
            <v>15675.37</v>
          </cell>
          <cell r="AC1180">
            <v>0</v>
          </cell>
          <cell r="AD1180">
            <v>79136.67</v>
          </cell>
          <cell r="AE1180">
            <v>0</v>
          </cell>
          <cell r="AF1180">
            <v>11840.6</v>
          </cell>
          <cell r="AG1180">
            <v>23606.58</v>
          </cell>
          <cell r="AH1180">
            <v>5423.81</v>
          </cell>
          <cell r="AI1180">
            <v>92891.03</v>
          </cell>
          <cell r="AJ1180">
            <v>39478.519999999997</v>
          </cell>
          <cell r="AK1180">
            <v>8567.89</v>
          </cell>
          <cell r="AL1180">
            <v>0</v>
          </cell>
          <cell r="AM1180">
            <v>3506.01</v>
          </cell>
          <cell r="AN1180">
            <v>4493.6000000000004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0</v>
          </cell>
          <cell r="BD1180">
            <v>0</v>
          </cell>
          <cell r="BE1180">
            <v>0</v>
          </cell>
          <cell r="BF1180">
            <v>0</v>
          </cell>
          <cell r="BG1180">
            <v>0</v>
          </cell>
          <cell r="BH1180">
            <v>0</v>
          </cell>
        </row>
        <row r="1181">
          <cell r="F1181" t="str">
            <v>768611010045</v>
          </cell>
          <cell r="G1181">
            <v>226078.95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226078.95</v>
          </cell>
          <cell r="Z1181">
            <v>22486</v>
          </cell>
          <cell r="AA1181">
            <v>0</v>
          </cell>
          <cell r="AB1181">
            <v>28413.14</v>
          </cell>
          <cell r="AC1181">
            <v>0</v>
          </cell>
          <cell r="AD1181">
            <v>4528.6899999999996</v>
          </cell>
          <cell r="AE1181">
            <v>0</v>
          </cell>
          <cell r="AF1181">
            <v>15030.5</v>
          </cell>
          <cell r="AG1181">
            <v>6748.65</v>
          </cell>
          <cell r="AH1181">
            <v>26203.62</v>
          </cell>
          <cell r="AI1181">
            <v>32432.38</v>
          </cell>
          <cell r="AJ1181">
            <v>33948.11</v>
          </cell>
          <cell r="AK1181">
            <v>13266</v>
          </cell>
          <cell r="AL1181">
            <v>15058.68</v>
          </cell>
          <cell r="AM1181">
            <v>0</v>
          </cell>
          <cell r="AN1181">
            <v>597.08000000000004</v>
          </cell>
          <cell r="AO1181">
            <v>27366.1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  <cell r="BD1181">
            <v>0</v>
          </cell>
          <cell r="BE1181">
            <v>0</v>
          </cell>
          <cell r="BF1181">
            <v>0</v>
          </cell>
          <cell r="BG1181">
            <v>0</v>
          </cell>
          <cell r="BH1181">
            <v>0</v>
          </cell>
        </row>
        <row r="1182">
          <cell r="F1182" t="str">
            <v>768611010050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  <cell r="BD1182">
            <v>0</v>
          </cell>
          <cell r="BE1182">
            <v>0</v>
          </cell>
          <cell r="BF1182">
            <v>0</v>
          </cell>
          <cell r="BG1182">
            <v>0</v>
          </cell>
          <cell r="BH1182">
            <v>0</v>
          </cell>
        </row>
        <row r="1183">
          <cell r="F1183" t="str">
            <v>768611010051</v>
          </cell>
          <cell r="G1183">
            <v>339871.09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339871.09</v>
          </cell>
          <cell r="Z1183">
            <v>-44</v>
          </cell>
          <cell r="AA1183">
            <v>0</v>
          </cell>
          <cell r="AB1183">
            <v>2456.5500000000002</v>
          </cell>
          <cell r="AC1183">
            <v>0</v>
          </cell>
          <cell r="AD1183">
            <v>53876.44</v>
          </cell>
          <cell r="AE1183">
            <v>0</v>
          </cell>
          <cell r="AF1183">
            <v>0</v>
          </cell>
          <cell r="AG1183">
            <v>0</v>
          </cell>
          <cell r="AH1183">
            <v>3722.98</v>
          </cell>
          <cell r="AI1183">
            <v>659.15</v>
          </cell>
          <cell r="AJ1183">
            <v>0</v>
          </cell>
          <cell r="AK1183">
            <v>33675.46</v>
          </cell>
          <cell r="AL1183">
            <v>65816.19</v>
          </cell>
          <cell r="AM1183">
            <v>54600.28</v>
          </cell>
          <cell r="AN1183">
            <v>46115.53</v>
          </cell>
          <cell r="AO1183">
            <v>78992.509999999995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  <cell r="BD1183">
            <v>0</v>
          </cell>
          <cell r="BE1183">
            <v>0</v>
          </cell>
          <cell r="BF1183">
            <v>0</v>
          </cell>
          <cell r="BG1183">
            <v>0</v>
          </cell>
          <cell r="BH1183">
            <v>0</v>
          </cell>
        </row>
        <row r="1184">
          <cell r="F1184" t="str">
            <v>771101020000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0</v>
          </cell>
          <cell r="BD1184">
            <v>0</v>
          </cell>
          <cell r="BE1184">
            <v>0</v>
          </cell>
          <cell r="BF1184">
            <v>0</v>
          </cell>
          <cell r="BG1184">
            <v>0</v>
          </cell>
          <cell r="BH1184">
            <v>0</v>
          </cell>
        </row>
        <row r="1185">
          <cell r="F1185" t="str">
            <v>771101020010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0</v>
          </cell>
          <cell r="BD1185">
            <v>0</v>
          </cell>
          <cell r="BE1185">
            <v>0</v>
          </cell>
          <cell r="BF1185">
            <v>0</v>
          </cell>
          <cell r="BG1185">
            <v>0</v>
          </cell>
          <cell r="BH1185">
            <v>0</v>
          </cell>
        </row>
        <row r="1186">
          <cell r="F1186" t="str">
            <v>771101020011</v>
          </cell>
          <cell r="G1186">
            <v>1136.26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1136.26</v>
          </cell>
          <cell r="Z1186">
            <v>0</v>
          </cell>
          <cell r="AA1186">
            <v>455.41</v>
          </cell>
          <cell r="AB1186">
            <v>680.85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  <cell r="BD1186">
            <v>0</v>
          </cell>
          <cell r="BE1186">
            <v>0</v>
          </cell>
          <cell r="BF1186">
            <v>0</v>
          </cell>
          <cell r="BG1186">
            <v>0</v>
          </cell>
          <cell r="BH1186">
            <v>0</v>
          </cell>
        </row>
        <row r="1187">
          <cell r="F1187" t="str">
            <v>771101020012</v>
          </cell>
          <cell r="G1187">
            <v>12672.68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12672.68</v>
          </cell>
          <cell r="Z1187">
            <v>0</v>
          </cell>
          <cell r="AA1187">
            <v>2195.4499999999998</v>
          </cell>
          <cell r="AB1187">
            <v>258.64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4550.32</v>
          </cell>
          <cell r="AK1187">
            <v>0</v>
          </cell>
          <cell r="AL1187">
            <v>0</v>
          </cell>
          <cell r="AM1187">
            <v>5668.27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0</v>
          </cell>
          <cell r="BD1187">
            <v>0</v>
          </cell>
          <cell r="BE1187">
            <v>0</v>
          </cell>
          <cell r="BF1187">
            <v>0</v>
          </cell>
          <cell r="BG1187">
            <v>0</v>
          </cell>
          <cell r="BH1187">
            <v>0</v>
          </cell>
        </row>
        <row r="1188">
          <cell r="F1188" t="str">
            <v>771101020020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0</v>
          </cell>
          <cell r="BD1188">
            <v>0</v>
          </cell>
          <cell r="BE1188">
            <v>0</v>
          </cell>
          <cell r="BF1188">
            <v>0</v>
          </cell>
          <cell r="BG1188">
            <v>0</v>
          </cell>
          <cell r="BH1188">
            <v>0</v>
          </cell>
        </row>
        <row r="1189">
          <cell r="F1189" t="str">
            <v>771101020021</v>
          </cell>
          <cell r="G1189">
            <v>23595.18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23595.18</v>
          </cell>
          <cell r="Z1189">
            <v>0</v>
          </cell>
          <cell r="AA1189">
            <v>23454.76</v>
          </cell>
          <cell r="AB1189">
            <v>140.41999999999999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0</v>
          </cell>
          <cell r="BD1189">
            <v>0</v>
          </cell>
          <cell r="BE1189">
            <v>0</v>
          </cell>
          <cell r="BF1189">
            <v>0</v>
          </cell>
          <cell r="BG1189">
            <v>0</v>
          </cell>
          <cell r="BH1189">
            <v>0</v>
          </cell>
        </row>
        <row r="1190">
          <cell r="F1190" t="str">
            <v>771101020022</v>
          </cell>
          <cell r="G1190">
            <v>107914.07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107914.07</v>
          </cell>
          <cell r="Z1190">
            <v>0</v>
          </cell>
          <cell r="AA1190">
            <v>0</v>
          </cell>
          <cell r="AB1190">
            <v>736.22</v>
          </cell>
          <cell r="AC1190">
            <v>0</v>
          </cell>
          <cell r="AD1190">
            <v>106704.82</v>
          </cell>
          <cell r="AE1190">
            <v>473.03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0</v>
          </cell>
          <cell r="BD1190">
            <v>0</v>
          </cell>
          <cell r="BE1190">
            <v>0</v>
          </cell>
          <cell r="BF1190">
            <v>0</v>
          </cell>
          <cell r="BG1190">
            <v>0</v>
          </cell>
          <cell r="BH1190">
            <v>0</v>
          </cell>
        </row>
        <row r="1191">
          <cell r="F1191" t="str">
            <v>771101020030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0</v>
          </cell>
          <cell r="BD1191">
            <v>0</v>
          </cell>
          <cell r="BE1191">
            <v>0</v>
          </cell>
          <cell r="BF1191">
            <v>0</v>
          </cell>
          <cell r="BG1191">
            <v>0</v>
          </cell>
          <cell r="BH1191">
            <v>0</v>
          </cell>
        </row>
        <row r="1192">
          <cell r="F1192" t="str">
            <v>771101020031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T1192">
            <v>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0</v>
          </cell>
          <cell r="BD1192">
            <v>0</v>
          </cell>
          <cell r="BE1192">
            <v>0</v>
          </cell>
          <cell r="BF1192">
            <v>0</v>
          </cell>
          <cell r="BG1192">
            <v>0</v>
          </cell>
          <cell r="BH1192">
            <v>0</v>
          </cell>
        </row>
        <row r="1193">
          <cell r="F1193" t="str">
            <v>771101020032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0</v>
          </cell>
          <cell r="BD1193">
            <v>0</v>
          </cell>
          <cell r="BE1193">
            <v>0</v>
          </cell>
          <cell r="BF1193">
            <v>0</v>
          </cell>
          <cell r="BG1193">
            <v>0</v>
          </cell>
          <cell r="BH1193">
            <v>0</v>
          </cell>
        </row>
        <row r="1194">
          <cell r="F1194" t="str">
            <v>781101020000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0</v>
          </cell>
          <cell r="BD1194">
            <v>0</v>
          </cell>
          <cell r="BE1194">
            <v>0</v>
          </cell>
          <cell r="BF1194">
            <v>0</v>
          </cell>
          <cell r="BG1194">
            <v>0</v>
          </cell>
          <cell r="BH1194">
            <v>0</v>
          </cell>
        </row>
        <row r="1195">
          <cell r="F1195" t="str">
            <v>781101020001</v>
          </cell>
          <cell r="G1195">
            <v>177.5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177.5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177.5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  <cell r="BD1195">
            <v>0</v>
          </cell>
          <cell r="BE1195">
            <v>0</v>
          </cell>
          <cell r="BF1195">
            <v>0</v>
          </cell>
          <cell r="BG1195">
            <v>0</v>
          </cell>
          <cell r="BH1195">
            <v>0</v>
          </cell>
        </row>
        <row r="1196">
          <cell r="F1196" t="str">
            <v>781101020002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0</v>
          </cell>
          <cell r="BD1196">
            <v>0</v>
          </cell>
          <cell r="BE1196">
            <v>0</v>
          </cell>
          <cell r="BF1196">
            <v>0</v>
          </cell>
          <cell r="BG1196">
            <v>0</v>
          </cell>
          <cell r="BH1196">
            <v>0</v>
          </cell>
        </row>
        <row r="1197">
          <cell r="F1197" t="str">
            <v>781201020000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  <cell r="BD1197">
            <v>0</v>
          </cell>
          <cell r="BE1197">
            <v>0</v>
          </cell>
          <cell r="BF1197">
            <v>0</v>
          </cell>
          <cell r="BG1197">
            <v>0</v>
          </cell>
          <cell r="BH1197">
            <v>0</v>
          </cell>
        </row>
        <row r="1198">
          <cell r="F1198" t="str">
            <v>781201020001</v>
          </cell>
          <cell r="G1198">
            <v>33518.94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33518.94</v>
          </cell>
          <cell r="Z1198">
            <v>0</v>
          </cell>
          <cell r="AA1198">
            <v>0</v>
          </cell>
          <cell r="AB1198">
            <v>6545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5332.45</v>
          </cell>
          <cell r="AJ1198">
            <v>21641.49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  <cell r="BD1198">
            <v>0</v>
          </cell>
          <cell r="BE1198">
            <v>0</v>
          </cell>
          <cell r="BF1198">
            <v>0</v>
          </cell>
          <cell r="BG1198">
            <v>0</v>
          </cell>
          <cell r="BH1198">
            <v>0</v>
          </cell>
        </row>
        <row r="1199">
          <cell r="F1199" t="str">
            <v>781255020000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  <cell r="BD1199">
            <v>0</v>
          </cell>
          <cell r="BE1199">
            <v>0</v>
          </cell>
          <cell r="BF1199">
            <v>0</v>
          </cell>
          <cell r="BG1199">
            <v>0</v>
          </cell>
          <cell r="BH1199">
            <v>0</v>
          </cell>
        </row>
        <row r="1200">
          <cell r="F1200" t="str">
            <v>781255020001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0</v>
          </cell>
          <cell r="BD1200">
            <v>0</v>
          </cell>
          <cell r="BE1200">
            <v>0</v>
          </cell>
          <cell r="BF1200">
            <v>0</v>
          </cell>
          <cell r="BG1200">
            <v>0</v>
          </cell>
          <cell r="BH1200">
            <v>0</v>
          </cell>
        </row>
        <row r="1201">
          <cell r="F1201" t="str">
            <v>782101020000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  <cell r="BD1201">
            <v>0</v>
          </cell>
          <cell r="BE1201">
            <v>0</v>
          </cell>
          <cell r="BF1201">
            <v>0</v>
          </cell>
          <cell r="BG1201">
            <v>0</v>
          </cell>
          <cell r="BH1201">
            <v>0</v>
          </cell>
        </row>
        <row r="1202">
          <cell r="F1202" t="str">
            <v>782101020001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  <cell r="BD1202">
            <v>0</v>
          </cell>
          <cell r="BE1202">
            <v>0</v>
          </cell>
          <cell r="BF1202">
            <v>0</v>
          </cell>
          <cell r="BG1202">
            <v>0</v>
          </cell>
          <cell r="BH1202">
            <v>0</v>
          </cell>
        </row>
        <row r="1203">
          <cell r="F1203" t="str">
            <v>786301040010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  <cell r="BD1203">
            <v>0</v>
          </cell>
          <cell r="BE1203">
            <v>0</v>
          </cell>
          <cell r="BF1203">
            <v>0</v>
          </cell>
          <cell r="BG1203">
            <v>0</v>
          </cell>
          <cell r="BH1203">
            <v>0</v>
          </cell>
        </row>
        <row r="1204">
          <cell r="F1204" t="str">
            <v>786301040011</v>
          </cell>
          <cell r="G1204">
            <v>846743.2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846743.2</v>
          </cell>
          <cell r="Z1204">
            <v>54849.21</v>
          </cell>
          <cell r="AA1204">
            <v>23553.7</v>
          </cell>
          <cell r="AB1204">
            <v>68620.210000000006</v>
          </cell>
          <cell r="AC1204">
            <v>15643.33</v>
          </cell>
          <cell r="AD1204">
            <v>273046.75</v>
          </cell>
          <cell r="AE1204">
            <v>34912.129999999997</v>
          </cell>
          <cell r="AF1204">
            <v>42318.82</v>
          </cell>
          <cell r="AG1204">
            <v>14779.99</v>
          </cell>
          <cell r="AH1204">
            <v>91641.62</v>
          </cell>
          <cell r="AI1204">
            <v>113930.38</v>
          </cell>
          <cell r="AJ1204">
            <v>43623.95</v>
          </cell>
          <cell r="AK1204">
            <v>14427.41</v>
          </cell>
          <cell r="AL1204">
            <v>16890.29</v>
          </cell>
          <cell r="AM1204">
            <v>22646.1</v>
          </cell>
          <cell r="AN1204">
            <v>5373.49</v>
          </cell>
          <cell r="AO1204">
            <v>10485.82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0</v>
          </cell>
          <cell r="BD1204">
            <v>0</v>
          </cell>
          <cell r="BE1204">
            <v>0</v>
          </cell>
          <cell r="BF1204">
            <v>0</v>
          </cell>
          <cell r="BG1204">
            <v>0</v>
          </cell>
          <cell r="BH1204">
            <v>0</v>
          </cell>
        </row>
        <row r="1205">
          <cell r="F1205" t="str">
            <v>786301040012</v>
          </cell>
          <cell r="G1205">
            <v>5097232.8600000003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5097232.8600000003</v>
          </cell>
          <cell r="Z1205">
            <v>296749.96000000002</v>
          </cell>
          <cell r="AA1205">
            <v>299712.01</v>
          </cell>
          <cell r="AB1205">
            <v>510282.88</v>
          </cell>
          <cell r="AC1205">
            <v>125707.59</v>
          </cell>
          <cell r="AD1205">
            <v>1242991.97</v>
          </cell>
          <cell r="AE1205">
            <v>171340.61</v>
          </cell>
          <cell r="AF1205">
            <v>199558.23</v>
          </cell>
          <cell r="AG1205">
            <v>73756.06</v>
          </cell>
          <cell r="AH1205">
            <v>391834.72</v>
          </cell>
          <cell r="AI1205">
            <v>580541.42000000004</v>
          </cell>
          <cell r="AJ1205">
            <v>570106.76</v>
          </cell>
          <cell r="AK1205">
            <v>117905.03</v>
          </cell>
          <cell r="AL1205">
            <v>175735.26</v>
          </cell>
          <cell r="AM1205">
            <v>160744.26999999999</v>
          </cell>
          <cell r="AN1205">
            <v>45102.67</v>
          </cell>
          <cell r="AO1205">
            <v>135163.42000000001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0</v>
          </cell>
          <cell r="BD1205">
            <v>0</v>
          </cell>
          <cell r="BE1205">
            <v>0</v>
          </cell>
          <cell r="BF1205">
            <v>0</v>
          </cell>
          <cell r="BG1205">
            <v>0</v>
          </cell>
          <cell r="BH1205">
            <v>0</v>
          </cell>
        </row>
        <row r="1206">
          <cell r="F1206" t="str">
            <v>786301040013</v>
          </cell>
          <cell r="G1206">
            <v>882889.12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882889.12</v>
          </cell>
          <cell r="Z1206">
            <v>31676.92</v>
          </cell>
          <cell r="AA1206">
            <v>67329</v>
          </cell>
          <cell r="AB1206">
            <v>114081.19</v>
          </cell>
          <cell r="AC1206">
            <v>38714.82</v>
          </cell>
          <cell r="AD1206">
            <v>207804.42</v>
          </cell>
          <cell r="AE1206">
            <v>16012.86</v>
          </cell>
          <cell r="AF1206">
            <v>10096.700000000001</v>
          </cell>
          <cell r="AG1206">
            <v>11283.4</v>
          </cell>
          <cell r="AH1206">
            <v>47466.75</v>
          </cell>
          <cell r="AI1206">
            <v>55515.75</v>
          </cell>
          <cell r="AJ1206">
            <v>201695.51</v>
          </cell>
          <cell r="AK1206">
            <v>24029.919999999998</v>
          </cell>
          <cell r="AL1206">
            <v>25403.97</v>
          </cell>
          <cell r="AM1206">
            <v>4017.57</v>
          </cell>
          <cell r="AN1206">
            <v>1290.9100000000001</v>
          </cell>
          <cell r="AO1206">
            <v>26469.43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0</v>
          </cell>
          <cell r="BD1206">
            <v>0</v>
          </cell>
          <cell r="BE1206">
            <v>0</v>
          </cell>
          <cell r="BF1206">
            <v>0</v>
          </cell>
          <cell r="BG1206">
            <v>0</v>
          </cell>
          <cell r="BH1206">
            <v>0</v>
          </cell>
        </row>
        <row r="1207">
          <cell r="F1207" t="str">
            <v>786301040014</v>
          </cell>
          <cell r="G1207">
            <v>-20362.5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-20362.5</v>
          </cell>
          <cell r="Z1207">
            <v>-602.75</v>
          </cell>
          <cell r="AA1207">
            <v>-349.51</v>
          </cell>
          <cell r="AB1207">
            <v>-1887.05</v>
          </cell>
          <cell r="AC1207">
            <v>-24.45</v>
          </cell>
          <cell r="AD1207">
            <v>-7148.42</v>
          </cell>
          <cell r="AE1207">
            <v>-2172.19</v>
          </cell>
          <cell r="AF1207">
            <v>-1224.06</v>
          </cell>
          <cell r="AG1207">
            <v>-653.71</v>
          </cell>
          <cell r="AH1207">
            <v>-1980.12</v>
          </cell>
          <cell r="AI1207">
            <v>-1911.23</v>
          </cell>
          <cell r="AJ1207">
            <v>-2887.38</v>
          </cell>
          <cell r="AK1207">
            <v>-399.8</v>
          </cell>
          <cell r="AL1207">
            <v>1746.12</v>
          </cell>
          <cell r="AM1207">
            <v>-632.44000000000005</v>
          </cell>
          <cell r="AN1207">
            <v>-489.51</v>
          </cell>
          <cell r="AO1207">
            <v>254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0</v>
          </cell>
          <cell r="BD1207">
            <v>0</v>
          </cell>
          <cell r="BE1207">
            <v>0</v>
          </cell>
          <cell r="BF1207">
            <v>0</v>
          </cell>
          <cell r="BG1207">
            <v>0</v>
          </cell>
          <cell r="BH1207">
            <v>0</v>
          </cell>
        </row>
        <row r="1208">
          <cell r="F1208" t="str">
            <v>786301040015</v>
          </cell>
          <cell r="G1208">
            <v>1644.24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1644.24</v>
          </cell>
          <cell r="Z1208">
            <v>0</v>
          </cell>
          <cell r="AA1208">
            <v>0</v>
          </cell>
          <cell r="AB1208">
            <v>960</v>
          </cell>
          <cell r="AC1208">
            <v>0</v>
          </cell>
          <cell r="AD1208">
            <v>-17.27</v>
          </cell>
          <cell r="AE1208">
            <v>-20.03</v>
          </cell>
          <cell r="AF1208">
            <v>0</v>
          </cell>
          <cell r="AG1208">
            <v>-1.07</v>
          </cell>
          <cell r="AH1208">
            <v>-76.8</v>
          </cell>
          <cell r="AI1208">
            <v>-5.89</v>
          </cell>
          <cell r="AJ1208">
            <v>91.3</v>
          </cell>
          <cell r="AK1208">
            <v>0</v>
          </cell>
          <cell r="AL1208">
            <v>0</v>
          </cell>
          <cell r="AM1208">
            <v>274</v>
          </cell>
          <cell r="AN1208">
            <v>0</v>
          </cell>
          <cell r="AO1208">
            <v>440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0</v>
          </cell>
          <cell r="BD1208">
            <v>0</v>
          </cell>
          <cell r="BE1208">
            <v>0</v>
          </cell>
          <cell r="BF1208">
            <v>0</v>
          </cell>
          <cell r="BG1208">
            <v>0</v>
          </cell>
          <cell r="BH1208">
            <v>0</v>
          </cell>
        </row>
        <row r="1209">
          <cell r="F1209" t="str">
            <v>786301040016</v>
          </cell>
          <cell r="G1209">
            <v>-343.2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-343.2</v>
          </cell>
          <cell r="Z1209">
            <v>0</v>
          </cell>
          <cell r="AA1209">
            <v>0</v>
          </cell>
          <cell r="AB1209">
            <v>-18.29</v>
          </cell>
          <cell r="AC1209">
            <v>-40.4</v>
          </cell>
          <cell r="AD1209">
            <v>-76.819999999999993</v>
          </cell>
          <cell r="AE1209">
            <v>0</v>
          </cell>
          <cell r="AF1209">
            <v>0</v>
          </cell>
          <cell r="AG1209">
            <v>0</v>
          </cell>
          <cell r="AH1209">
            <v>-24.54</v>
          </cell>
          <cell r="AI1209">
            <v>-29.5</v>
          </cell>
          <cell r="AJ1209">
            <v>-40.4</v>
          </cell>
          <cell r="AK1209">
            <v>0</v>
          </cell>
          <cell r="AL1209">
            <v>0</v>
          </cell>
          <cell r="AM1209">
            <v>-72.849999999999994</v>
          </cell>
          <cell r="AN1209">
            <v>0</v>
          </cell>
          <cell r="AO1209">
            <v>-40.4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  <cell r="BD1209">
            <v>0</v>
          </cell>
          <cell r="BE1209">
            <v>0</v>
          </cell>
          <cell r="BF1209">
            <v>0</v>
          </cell>
          <cell r="BG1209">
            <v>0</v>
          </cell>
          <cell r="BH1209">
            <v>0</v>
          </cell>
        </row>
        <row r="1210">
          <cell r="F1210" t="str">
            <v>786301040017</v>
          </cell>
          <cell r="G1210">
            <v>-483.13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-483.13</v>
          </cell>
          <cell r="Z1210">
            <v>0</v>
          </cell>
          <cell r="AA1210">
            <v>-7.23</v>
          </cell>
          <cell r="AB1210">
            <v>-22.22</v>
          </cell>
          <cell r="AC1210">
            <v>0</v>
          </cell>
          <cell r="AD1210">
            <v>-4.79</v>
          </cell>
          <cell r="AE1210">
            <v>-190.2</v>
          </cell>
          <cell r="AF1210">
            <v>-50</v>
          </cell>
          <cell r="AG1210">
            <v>0</v>
          </cell>
          <cell r="AH1210">
            <v>-73.37</v>
          </cell>
          <cell r="AI1210">
            <v>-15.19</v>
          </cell>
          <cell r="AJ1210">
            <v>0</v>
          </cell>
          <cell r="AK1210">
            <v>-10.37</v>
          </cell>
          <cell r="AL1210">
            <v>0</v>
          </cell>
          <cell r="AM1210">
            <v>-109.76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0</v>
          </cell>
          <cell r="BD1210">
            <v>0</v>
          </cell>
          <cell r="BE1210">
            <v>0</v>
          </cell>
          <cell r="BF1210">
            <v>0</v>
          </cell>
          <cell r="BG1210">
            <v>0</v>
          </cell>
          <cell r="BH1210">
            <v>0</v>
          </cell>
        </row>
        <row r="1211">
          <cell r="F1211" t="str">
            <v>786301040018</v>
          </cell>
          <cell r="G1211">
            <v>-293.72000000000003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-293.72000000000003</v>
          </cell>
          <cell r="Z1211">
            <v>0</v>
          </cell>
          <cell r="AA1211">
            <v>-469.62</v>
          </cell>
          <cell r="AB1211">
            <v>0</v>
          </cell>
          <cell r="AC1211">
            <v>0</v>
          </cell>
          <cell r="AD1211">
            <v>628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-72.8</v>
          </cell>
          <cell r="AJ1211">
            <v>-36.4</v>
          </cell>
          <cell r="AK1211">
            <v>-40.4</v>
          </cell>
          <cell r="AL1211">
            <v>-60.1</v>
          </cell>
          <cell r="AM1211">
            <v>-40.4</v>
          </cell>
          <cell r="AN1211">
            <v>-40.4</v>
          </cell>
          <cell r="AO1211">
            <v>-161.6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0</v>
          </cell>
          <cell r="BD1211">
            <v>0</v>
          </cell>
          <cell r="BE1211">
            <v>0</v>
          </cell>
          <cell r="BF1211">
            <v>0</v>
          </cell>
          <cell r="BG1211">
            <v>0</v>
          </cell>
          <cell r="BH1211">
            <v>0</v>
          </cell>
        </row>
        <row r="1212">
          <cell r="F1212" t="str">
            <v>786301040020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  <cell r="BD1212">
            <v>0</v>
          </cell>
          <cell r="BE1212">
            <v>0</v>
          </cell>
          <cell r="BF1212">
            <v>0</v>
          </cell>
          <cell r="BG1212">
            <v>0</v>
          </cell>
          <cell r="BH1212">
            <v>0</v>
          </cell>
        </row>
        <row r="1213">
          <cell r="F1213" t="str">
            <v>786301040021</v>
          </cell>
          <cell r="G1213">
            <v>-538964.4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-538964.4</v>
          </cell>
          <cell r="Z1213">
            <v>-36458.18</v>
          </cell>
          <cell r="AA1213">
            <v>-31110.11</v>
          </cell>
          <cell r="AB1213">
            <v>-75228.25</v>
          </cell>
          <cell r="AC1213">
            <v>-14230</v>
          </cell>
          <cell r="AD1213">
            <v>-122687.56</v>
          </cell>
          <cell r="AE1213">
            <v>-17741.43</v>
          </cell>
          <cell r="AF1213">
            <v>-33140.300000000003</v>
          </cell>
          <cell r="AG1213">
            <v>-19321.39</v>
          </cell>
          <cell r="AH1213">
            <v>-44966.32</v>
          </cell>
          <cell r="AI1213">
            <v>-59164.19</v>
          </cell>
          <cell r="AJ1213">
            <v>-44006.44</v>
          </cell>
          <cell r="AK1213">
            <v>-8114.02</v>
          </cell>
          <cell r="AL1213">
            <v>-9801.2099999999991</v>
          </cell>
          <cell r="AM1213">
            <v>-13473.1</v>
          </cell>
          <cell r="AN1213">
            <v>-5975.78</v>
          </cell>
          <cell r="AO1213">
            <v>-3546.12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  <cell r="BD1213">
            <v>0</v>
          </cell>
          <cell r="BE1213">
            <v>0</v>
          </cell>
          <cell r="BF1213">
            <v>0</v>
          </cell>
          <cell r="BG1213">
            <v>0</v>
          </cell>
          <cell r="BH1213">
            <v>0</v>
          </cell>
        </row>
        <row r="1214">
          <cell r="F1214" t="str">
            <v>786301040022</v>
          </cell>
          <cell r="G1214">
            <v>-7665908.4699999997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-7665908.4699999997</v>
          </cell>
          <cell r="Z1214">
            <v>-484353.45</v>
          </cell>
          <cell r="AA1214">
            <v>-434743.4</v>
          </cell>
          <cell r="AB1214">
            <v>-720104.42</v>
          </cell>
          <cell r="AC1214">
            <v>-176955.5</v>
          </cell>
          <cell r="AD1214">
            <v>-1830344.36</v>
          </cell>
          <cell r="AE1214">
            <v>-178687</v>
          </cell>
          <cell r="AF1214">
            <v>-277453.69</v>
          </cell>
          <cell r="AG1214">
            <v>-120835.8</v>
          </cell>
          <cell r="AH1214">
            <v>-590480.63</v>
          </cell>
          <cell r="AI1214">
            <v>-884047.88</v>
          </cell>
          <cell r="AJ1214">
            <v>-858190.72</v>
          </cell>
          <cell r="AK1214">
            <v>-213532.9</v>
          </cell>
          <cell r="AL1214">
            <v>-285135.23</v>
          </cell>
          <cell r="AM1214">
            <v>-293417.25</v>
          </cell>
          <cell r="AN1214">
            <v>-101599.62</v>
          </cell>
          <cell r="AO1214">
            <v>-216026.62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0</v>
          </cell>
          <cell r="BD1214">
            <v>0</v>
          </cell>
          <cell r="BE1214">
            <v>0</v>
          </cell>
          <cell r="BF1214">
            <v>0</v>
          </cell>
          <cell r="BG1214">
            <v>0</v>
          </cell>
          <cell r="BH1214">
            <v>0</v>
          </cell>
        </row>
        <row r="1215">
          <cell r="F1215" t="str">
            <v>786301040023</v>
          </cell>
          <cell r="G1215">
            <v>-1224978.44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-1224978.44</v>
          </cell>
          <cell r="Z1215">
            <v>-37427.15</v>
          </cell>
          <cell r="AA1215">
            <v>-86432.89</v>
          </cell>
          <cell r="AB1215">
            <v>-122546.25</v>
          </cell>
          <cell r="AC1215">
            <v>-49692.32</v>
          </cell>
          <cell r="AD1215">
            <v>-320648.96999999997</v>
          </cell>
          <cell r="AE1215">
            <v>-13145.11</v>
          </cell>
          <cell r="AF1215">
            <v>-20196.810000000001</v>
          </cell>
          <cell r="AG1215">
            <v>-15472.46</v>
          </cell>
          <cell r="AH1215">
            <v>-75884.28</v>
          </cell>
          <cell r="AI1215">
            <v>-109677.46</v>
          </cell>
          <cell r="AJ1215">
            <v>-274118.40999999997</v>
          </cell>
          <cell r="AK1215">
            <v>-22940.16</v>
          </cell>
          <cell r="AL1215">
            <v>-24718.25</v>
          </cell>
          <cell r="AM1215">
            <v>-14436.3</v>
          </cell>
          <cell r="AN1215">
            <v>-12881.81</v>
          </cell>
          <cell r="AO1215">
            <v>-24759.81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0</v>
          </cell>
          <cell r="BD1215">
            <v>0</v>
          </cell>
          <cell r="BE1215">
            <v>0</v>
          </cell>
          <cell r="BF1215">
            <v>0</v>
          </cell>
          <cell r="BG1215">
            <v>0</v>
          </cell>
          <cell r="BH1215">
            <v>0</v>
          </cell>
        </row>
        <row r="1216">
          <cell r="F1216" t="str">
            <v>786301040024</v>
          </cell>
          <cell r="G1216">
            <v>-155995.57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-155995.57</v>
          </cell>
          <cell r="Z1216">
            <v>-8267.07</v>
          </cell>
          <cell r="AA1216">
            <v>-2253.13</v>
          </cell>
          <cell r="AB1216">
            <v>-26212.639999999999</v>
          </cell>
          <cell r="AC1216">
            <v>-1391.99</v>
          </cell>
          <cell r="AD1216">
            <v>-35436.300000000003</v>
          </cell>
          <cell r="AE1216">
            <v>-8309.08</v>
          </cell>
          <cell r="AF1216">
            <v>-7012.59</v>
          </cell>
          <cell r="AG1216">
            <v>-4462.03</v>
          </cell>
          <cell r="AH1216">
            <v>-11123.07</v>
          </cell>
          <cell r="AI1216">
            <v>-17974.009999999998</v>
          </cell>
          <cell r="AJ1216">
            <v>-8698.32</v>
          </cell>
          <cell r="AK1216">
            <v>-5348.38</v>
          </cell>
          <cell r="AL1216">
            <v>-4631.04</v>
          </cell>
          <cell r="AM1216">
            <v>-6660.07</v>
          </cell>
          <cell r="AN1216">
            <v>-2172.81</v>
          </cell>
          <cell r="AO1216">
            <v>-6043.04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0</v>
          </cell>
          <cell r="BD1216">
            <v>0</v>
          </cell>
          <cell r="BE1216">
            <v>0</v>
          </cell>
          <cell r="BF1216">
            <v>0</v>
          </cell>
          <cell r="BG1216">
            <v>0</v>
          </cell>
          <cell r="BH1216">
            <v>0</v>
          </cell>
        </row>
        <row r="1217">
          <cell r="F1217" t="str">
            <v>786301040025</v>
          </cell>
          <cell r="G1217">
            <v>-6831.19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-6831.19</v>
          </cell>
          <cell r="Z1217">
            <v>-351.19</v>
          </cell>
          <cell r="AA1217">
            <v>-1288.6400000000001</v>
          </cell>
          <cell r="AB1217">
            <v>-735.5</v>
          </cell>
          <cell r="AC1217">
            <v>-38.79</v>
          </cell>
          <cell r="AD1217">
            <v>-1595.77</v>
          </cell>
          <cell r="AE1217">
            <v>-95.87</v>
          </cell>
          <cell r="AF1217">
            <v>-193.23</v>
          </cell>
          <cell r="AG1217">
            <v>-19.649999999999999</v>
          </cell>
          <cell r="AH1217">
            <v>-573.22</v>
          </cell>
          <cell r="AI1217">
            <v>-733.38</v>
          </cell>
          <cell r="AJ1217">
            <v>-522.27</v>
          </cell>
          <cell r="AK1217">
            <v>-83.64</v>
          </cell>
          <cell r="AL1217">
            <v>-255.87</v>
          </cell>
          <cell r="AM1217">
            <v>-242.37</v>
          </cell>
          <cell r="AN1217">
            <v>-25</v>
          </cell>
          <cell r="AO1217">
            <v>-76.8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0</v>
          </cell>
          <cell r="BD1217">
            <v>0</v>
          </cell>
          <cell r="BE1217">
            <v>0</v>
          </cell>
          <cell r="BF1217">
            <v>0</v>
          </cell>
          <cell r="BG1217">
            <v>0</v>
          </cell>
          <cell r="BH1217">
            <v>0</v>
          </cell>
        </row>
        <row r="1218">
          <cell r="F1218" t="str">
            <v>786301040026</v>
          </cell>
          <cell r="G1218">
            <v>-1662.64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-1662.64</v>
          </cell>
          <cell r="Z1218">
            <v>-10</v>
          </cell>
          <cell r="AA1218">
            <v>-70.52</v>
          </cell>
          <cell r="AB1218">
            <v>-145.66999999999999</v>
          </cell>
          <cell r="AC1218">
            <v>-20.2</v>
          </cell>
          <cell r="AD1218">
            <v>-550.85</v>
          </cell>
          <cell r="AE1218">
            <v>0</v>
          </cell>
          <cell r="AF1218">
            <v>-75</v>
          </cell>
          <cell r="AG1218">
            <v>-68.930000000000007</v>
          </cell>
          <cell r="AH1218">
            <v>-51.11</v>
          </cell>
          <cell r="AI1218">
            <v>-244.14</v>
          </cell>
          <cell r="AJ1218">
            <v>-308.45</v>
          </cell>
          <cell r="AK1218">
            <v>-40.4</v>
          </cell>
          <cell r="AL1218">
            <v>0</v>
          </cell>
          <cell r="AM1218">
            <v>0</v>
          </cell>
          <cell r="AN1218">
            <v>0</v>
          </cell>
          <cell r="AO1218">
            <v>-77.37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0</v>
          </cell>
          <cell r="BD1218">
            <v>0</v>
          </cell>
          <cell r="BE1218">
            <v>0</v>
          </cell>
          <cell r="BF1218">
            <v>0</v>
          </cell>
          <cell r="BG1218">
            <v>0</v>
          </cell>
          <cell r="BH1218">
            <v>0</v>
          </cell>
        </row>
        <row r="1219">
          <cell r="F1219" t="str">
            <v>786301040027</v>
          </cell>
          <cell r="G1219">
            <v>-3744.01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-3744.01</v>
          </cell>
          <cell r="Z1219">
            <v>-215.47</v>
          </cell>
          <cell r="AA1219">
            <v>-248.53</v>
          </cell>
          <cell r="AB1219">
            <v>-544.9</v>
          </cell>
          <cell r="AC1219">
            <v>-216.58</v>
          </cell>
          <cell r="AD1219">
            <v>-508.46</v>
          </cell>
          <cell r="AE1219">
            <v>-219.04</v>
          </cell>
          <cell r="AF1219">
            <v>-152.88</v>
          </cell>
          <cell r="AG1219">
            <v>-183.01</v>
          </cell>
          <cell r="AH1219">
            <v>-360.86</v>
          </cell>
          <cell r="AI1219">
            <v>-350.51</v>
          </cell>
          <cell r="AJ1219">
            <v>-197.56</v>
          </cell>
          <cell r="AK1219">
            <v>-111.75</v>
          </cell>
          <cell r="AL1219">
            <v>-22.15</v>
          </cell>
          <cell r="AM1219">
            <v>-247.62</v>
          </cell>
          <cell r="AN1219">
            <v>-2.5</v>
          </cell>
          <cell r="AO1219">
            <v>-162.19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0</v>
          </cell>
          <cell r="BD1219">
            <v>0</v>
          </cell>
          <cell r="BE1219">
            <v>0</v>
          </cell>
          <cell r="BF1219">
            <v>0</v>
          </cell>
          <cell r="BG1219">
            <v>0</v>
          </cell>
          <cell r="BH1219">
            <v>0</v>
          </cell>
        </row>
        <row r="1220">
          <cell r="F1220" t="str">
            <v>786301040028</v>
          </cell>
          <cell r="G1220">
            <v>-18036.87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-18036.87</v>
          </cell>
          <cell r="Z1220">
            <v>-845</v>
          </cell>
          <cell r="AA1220">
            <v>-6657.43</v>
          </cell>
          <cell r="AB1220">
            <v>-787.05</v>
          </cell>
          <cell r="AC1220">
            <v>-40.4</v>
          </cell>
          <cell r="AD1220">
            <v>-3499.45</v>
          </cell>
          <cell r="AE1220">
            <v>-80.8</v>
          </cell>
          <cell r="AF1220">
            <v>-76.8</v>
          </cell>
          <cell r="AG1220">
            <v>0</v>
          </cell>
          <cell r="AH1220">
            <v>-351</v>
          </cell>
          <cell r="AI1220">
            <v>-657.35</v>
          </cell>
          <cell r="AJ1220">
            <v>-907.28</v>
          </cell>
          <cell r="AK1220">
            <v>-1361.2</v>
          </cell>
          <cell r="AL1220">
            <v>-706.52</v>
          </cell>
          <cell r="AM1220">
            <v>-639.89</v>
          </cell>
          <cell r="AN1220">
            <v>-519.1</v>
          </cell>
          <cell r="AO1220">
            <v>-907.6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0</v>
          </cell>
          <cell r="BD1220">
            <v>0</v>
          </cell>
          <cell r="BE1220">
            <v>0</v>
          </cell>
          <cell r="BF1220">
            <v>0</v>
          </cell>
          <cell r="BG1220">
            <v>0</v>
          </cell>
          <cell r="BH1220">
            <v>0</v>
          </cell>
        </row>
        <row r="1221">
          <cell r="F1221" t="str">
            <v>798901030200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0</v>
          </cell>
          <cell r="BD1221">
            <v>0</v>
          </cell>
          <cell r="BE1221">
            <v>0</v>
          </cell>
          <cell r="BF1221">
            <v>0</v>
          </cell>
          <cell r="BG1221">
            <v>0</v>
          </cell>
          <cell r="BH1221">
            <v>0</v>
          </cell>
        </row>
        <row r="1222">
          <cell r="F1222" t="str">
            <v>798901030210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0</v>
          </cell>
          <cell r="BD1222">
            <v>0</v>
          </cell>
          <cell r="BE1222">
            <v>0</v>
          </cell>
          <cell r="BF1222">
            <v>0</v>
          </cell>
          <cell r="BG1222">
            <v>0</v>
          </cell>
          <cell r="BH1222">
            <v>0</v>
          </cell>
        </row>
        <row r="1223">
          <cell r="F1223" t="str">
            <v>798901030212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0</v>
          </cell>
          <cell r="BD1223">
            <v>0</v>
          </cell>
          <cell r="BE1223">
            <v>0</v>
          </cell>
          <cell r="BF1223">
            <v>0</v>
          </cell>
          <cell r="BG1223">
            <v>0</v>
          </cell>
          <cell r="BH1223">
            <v>0</v>
          </cell>
        </row>
        <row r="1224">
          <cell r="F1224" t="str">
            <v>798901030213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0</v>
          </cell>
          <cell r="BD1224">
            <v>0</v>
          </cell>
          <cell r="BE1224">
            <v>0</v>
          </cell>
          <cell r="BF1224">
            <v>0</v>
          </cell>
          <cell r="BG1224">
            <v>0</v>
          </cell>
          <cell r="BH1224">
            <v>0</v>
          </cell>
        </row>
        <row r="1225">
          <cell r="F1225" t="str">
            <v>798901030220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0</v>
          </cell>
          <cell r="BD1225">
            <v>0</v>
          </cell>
          <cell r="BE1225">
            <v>0</v>
          </cell>
          <cell r="BF1225">
            <v>0</v>
          </cell>
          <cell r="BG1225">
            <v>0</v>
          </cell>
          <cell r="BH1225">
            <v>0</v>
          </cell>
        </row>
        <row r="1226">
          <cell r="F1226" t="str">
            <v>798901030221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0</v>
          </cell>
          <cell r="BD1226">
            <v>0</v>
          </cell>
          <cell r="BE1226">
            <v>0</v>
          </cell>
          <cell r="BF1226">
            <v>0</v>
          </cell>
          <cell r="BG1226">
            <v>0</v>
          </cell>
          <cell r="BH1226">
            <v>0</v>
          </cell>
        </row>
        <row r="1227">
          <cell r="F1227" t="str">
            <v>798901030230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0</v>
          </cell>
          <cell r="BD1227">
            <v>0</v>
          </cell>
          <cell r="BE1227">
            <v>0</v>
          </cell>
          <cell r="BF1227">
            <v>0</v>
          </cell>
          <cell r="BG1227">
            <v>0</v>
          </cell>
          <cell r="BH1227">
            <v>0</v>
          </cell>
        </row>
        <row r="1228">
          <cell r="F1228" t="str">
            <v>798901030231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  <cell r="BD1228">
            <v>0</v>
          </cell>
          <cell r="BE1228">
            <v>0</v>
          </cell>
          <cell r="BF1228">
            <v>0</v>
          </cell>
          <cell r="BG1228">
            <v>0</v>
          </cell>
          <cell r="BH1228">
            <v>0</v>
          </cell>
        </row>
        <row r="1229">
          <cell r="F1229" t="str">
            <v>798901030240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  <cell r="BD1229">
            <v>0</v>
          </cell>
          <cell r="BE1229">
            <v>0</v>
          </cell>
          <cell r="BF1229">
            <v>0</v>
          </cell>
          <cell r="BG1229">
            <v>0</v>
          </cell>
          <cell r="BH1229">
            <v>0</v>
          </cell>
        </row>
        <row r="1230">
          <cell r="F1230" t="str">
            <v>798901030241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  <cell r="BD1230">
            <v>0</v>
          </cell>
          <cell r="BE1230">
            <v>0</v>
          </cell>
          <cell r="BF1230">
            <v>0</v>
          </cell>
          <cell r="BG1230">
            <v>0</v>
          </cell>
          <cell r="BH1230">
            <v>0</v>
          </cell>
        </row>
        <row r="1231">
          <cell r="F1231" t="str">
            <v>798901030250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  <cell r="BF1231">
            <v>0</v>
          </cell>
          <cell r="BG1231">
            <v>0</v>
          </cell>
          <cell r="BH1231">
            <v>0</v>
          </cell>
        </row>
        <row r="1232">
          <cell r="F1232" t="str">
            <v>798901030251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  <cell r="BD1232">
            <v>0</v>
          </cell>
          <cell r="BE1232">
            <v>0</v>
          </cell>
          <cell r="BF1232">
            <v>0</v>
          </cell>
          <cell r="BG1232">
            <v>0</v>
          </cell>
          <cell r="BH1232">
            <v>0</v>
          </cell>
        </row>
        <row r="1233">
          <cell r="F1233" t="str">
            <v>798901030260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  <cell r="BD1233">
            <v>0</v>
          </cell>
          <cell r="BE1233">
            <v>0</v>
          </cell>
          <cell r="BF1233">
            <v>0</v>
          </cell>
          <cell r="BG1233">
            <v>0</v>
          </cell>
          <cell r="BH1233">
            <v>0</v>
          </cell>
        </row>
        <row r="1234">
          <cell r="F1234" t="str">
            <v>798901030261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  <cell r="BD1234">
            <v>0</v>
          </cell>
          <cell r="BE1234">
            <v>0</v>
          </cell>
          <cell r="BF1234">
            <v>0</v>
          </cell>
          <cell r="BG1234">
            <v>0</v>
          </cell>
          <cell r="BH1234">
            <v>0</v>
          </cell>
        </row>
        <row r="1235">
          <cell r="F1235" t="str">
            <v>798901030270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  <cell r="BD1235">
            <v>0</v>
          </cell>
          <cell r="BE1235">
            <v>0</v>
          </cell>
          <cell r="BF1235">
            <v>0</v>
          </cell>
          <cell r="BG1235">
            <v>0</v>
          </cell>
          <cell r="BH1235">
            <v>0</v>
          </cell>
        </row>
        <row r="1236">
          <cell r="F1236" t="str">
            <v>798901030271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  <cell r="BF1236">
            <v>0</v>
          </cell>
          <cell r="BG1236">
            <v>0</v>
          </cell>
          <cell r="BH1236">
            <v>0</v>
          </cell>
        </row>
        <row r="1237">
          <cell r="F1237" t="str">
            <v>798901030280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  <cell r="BF1237">
            <v>0</v>
          </cell>
          <cell r="BG1237">
            <v>0</v>
          </cell>
          <cell r="BH1237">
            <v>0</v>
          </cell>
        </row>
        <row r="1238">
          <cell r="F1238" t="str">
            <v>798901030281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  <cell r="BD1238">
            <v>0</v>
          </cell>
          <cell r="BE1238">
            <v>0</v>
          </cell>
          <cell r="BF1238">
            <v>0</v>
          </cell>
          <cell r="BG1238">
            <v>0</v>
          </cell>
          <cell r="BH1238">
            <v>0</v>
          </cell>
        </row>
        <row r="1239">
          <cell r="F1239" t="str">
            <v>798901030510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0</v>
          </cell>
          <cell r="BG1239">
            <v>0</v>
          </cell>
          <cell r="BH1239">
            <v>0</v>
          </cell>
        </row>
        <row r="1240">
          <cell r="F1240" t="str">
            <v>798901030511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  <cell r="BD1240">
            <v>0</v>
          </cell>
          <cell r="BE1240">
            <v>0</v>
          </cell>
          <cell r="BF1240">
            <v>0</v>
          </cell>
          <cell r="BG1240">
            <v>0</v>
          </cell>
          <cell r="BH1240">
            <v>0</v>
          </cell>
        </row>
        <row r="1241">
          <cell r="F1241" t="str">
            <v>798901030512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  <cell r="BD1241">
            <v>0</v>
          </cell>
          <cell r="BE1241">
            <v>0</v>
          </cell>
          <cell r="BF1241">
            <v>0</v>
          </cell>
          <cell r="BG1241">
            <v>0</v>
          </cell>
          <cell r="BH1241">
            <v>0</v>
          </cell>
        </row>
        <row r="1242">
          <cell r="F1242" t="str">
            <v>798901030900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  <cell r="BD1242">
            <v>0</v>
          </cell>
          <cell r="BE1242">
            <v>0</v>
          </cell>
          <cell r="BF1242">
            <v>0</v>
          </cell>
          <cell r="BG1242">
            <v>0</v>
          </cell>
          <cell r="BH1242">
            <v>0</v>
          </cell>
        </row>
        <row r="1243">
          <cell r="F1243" t="str">
            <v>798901030910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0</v>
          </cell>
          <cell r="BG1243">
            <v>0</v>
          </cell>
          <cell r="BH1243">
            <v>0</v>
          </cell>
        </row>
        <row r="1244">
          <cell r="F1244" t="str">
            <v>798901030911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0</v>
          </cell>
          <cell r="BD1244">
            <v>0</v>
          </cell>
          <cell r="BE1244">
            <v>0</v>
          </cell>
          <cell r="BF1244">
            <v>0</v>
          </cell>
          <cell r="BG1244">
            <v>0</v>
          </cell>
          <cell r="BH1244">
            <v>0</v>
          </cell>
        </row>
        <row r="1245">
          <cell r="F1245" t="str">
            <v>798901031310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Q1245">
            <v>0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0</v>
          </cell>
          <cell r="BD1245">
            <v>0</v>
          </cell>
          <cell r="BE1245">
            <v>0</v>
          </cell>
          <cell r="BF1245">
            <v>0</v>
          </cell>
          <cell r="BG1245">
            <v>0</v>
          </cell>
          <cell r="BH1245">
            <v>0</v>
          </cell>
        </row>
        <row r="1246">
          <cell r="F1246" t="str">
            <v>798901031311</v>
          </cell>
          <cell r="G1246">
            <v>8584.7999999999993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8584.7999999999993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8584.7999999999993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  <cell r="BD1246">
            <v>0</v>
          </cell>
          <cell r="BE1246">
            <v>0</v>
          </cell>
          <cell r="BF1246">
            <v>0</v>
          </cell>
          <cell r="BG1246">
            <v>0</v>
          </cell>
          <cell r="BH1246">
            <v>0</v>
          </cell>
        </row>
        <row r="1247">
          <cell r="F1247" t="str">
            <v>798901031510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  <cell r="BF1247">
            <v>0</v>
          </cell>
          <cell r="BG1247">
            <v>0</v>
          </cell>
          <cell r="BH1247">
            <v>0</v>
          </cell>
        </row>
        <row r="1248">
          <cell r="F1248" t="str">
            <v>798901031511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  <cell r="BD1248">
            <v>0</v>
          </cell>
          <cell r="BE1248">
            <v>0</v>
          </cell>
          <cell r="BF1248">
            <v>0</v>
          </cell>
          <cell r="BG1248">
            <v>0</v>
          </cell>
          <cell r="BH1248">
            <v>0</v>
          </cell>
        </row>
        <row r="1249">
          <cell r="F1249" t="str">
            <v>798901032000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  <cell r="BF1249">
            <v>0</v>
          </cell>
          <cell r="BG1249">
            <v>0</v>
          </cell>
          <cell r="BH1249">
            <v>0</v>
          </cell>
        </row>
        <row r="1250">
          <cell r="F1250" t="str">
            <v>798901032001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</row>
        <row r="1251">
          <cell r="F1251" t="str">
            <v>798901032120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0</v>
          </cell>
          <cell r="BD1251">
            <v>0</v>
          </cell>
          <cell r="BE1251">
            <v>0</v>
          </cell>
          <cell r="BF1251">
            <v>0</v>
          </cell>
          <cell r="BG1251">
            <v>0</v>
          </cell>
          <cell r="BH1251">
            <v>0</v>
          </cell>
        </row>
        <row r="1252">
          <cell r="F1252" t="str">
            <v>798901032121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  <cell r="BD1252">
            <v>0</v>
          </cell>
          <cell r="BE1252">
            <v>0</v>
          </cell>
          <cell r="BF1252">
            <v>0</v>
          </cell>
          <cell r="BG1252">
            <v>0</v>
          </cell>
          <cell r="BH1252">
            <v>0</v>
          </cell>
        </row>
        <row r="1253">
          <cell r="F1253" t="str">
            <v>798901032122</v>
          </cell>
          <cell r="G1253">
            <v>178397.64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178397.64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178397.64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  <cell r="BD1253">
            <v>0</v>
          </cell>
          <cell r="BE1253">
            <v>0</v>
          </cell>
          <cell r="BF1253">
            <v>0</v>
          </cell>
          <cell r="BG1253">
            <v>0</v>
          </cell>
          <cell r="BH1253">
            <v>0</v>
          </cell>
        </row>
        <row r="1254">
          <cell r="F1254" t="str">
            <v>798901033300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0</v>
          </cell>
          <cell r="BD1254">
            <v>0</v>
          </cell>
          <cell r="BE1254">
            <v>0</v>
          </cell>
          <cell r="BF1254">
            <v>0</v>
          </cell>
          <cell r="BG1254">
            <v>0</v>
          </cell>
          <cell r="BH1254">
            <v>0</v>
          </cell>
        </row>
        <row r="1255">
          <cell r="F1255" t="str">
            <v>798901033311</v>
          </cell>
          <cell r="G1255">
            <v>15840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15840</v>
          </cell>
          <cell r="Z1255">
            <v>0</v>
          </cell>
          <cell r="AA1255">
            <v>0</v>
          </cell>
          <cell r="AB1255">
            <v>15840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0</v>
          </cell>
          <cell r="AV1255">
            <v>0</v>
          </cell>
          <cell r="AW1255">
            <v>0</v>
          </cell>
          <cell r="AX1255">
            <v>0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0</v>
          </cell>
          <cell r="BD1255">
            <v>0</v>
          </cell>
          <cell r="BE1255">
            <v>0</v>
          </cell>
          <cell r="BF1255">
            <v>0</v>
          </cell>
          <cell r="BG1255">
            <v>0</v>
          </cell>
          <cell r="BH1255">
            <v>0</v>
          </cell>
        </row>
        <row r="1256">
          <cell r="F1256" t="str">
            <v>798901033400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0</v>
          </cell>
          <cell r="BD1256">
            <v>0</v>
          </cell>
          <cell r="BE1256">
            <v>0</v>
          </cell>
          <cell r="BF1256">
            <v>0</v>
          </cell>
          <cell r="BG1256">
            <v>0</v>
          </cell>
          <cell r="BH1256">
            <v>0</v>
          </cell>
        </row>
        <row r="1257">
          <cell r="F1257" t="str">
            <v>798901033441</v>
          </cell>
          <cell r="G1257">
            <v>10830.68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10830.68</v>
          </cell>
          <cell r="Z1257">
            <v>0</v>
          </cell>
          <cell r="AA1257">
            <v>0</v>
          </cell>
          <cell r="AB1257">
            <v>0</v>
          </cell>
          <cell r="AC1257">
            <v>10830.68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0</v>
          </cell>
          <cell r="BD1257">
            <v>0</v>
          </cell>
          <cell r="BE1257">
            <v>0</v>
          </cell>
          <cell r="BF1257">
            <v>0</v>
          </cell>
          <cell r="BG1257">
            <v>0</v>
          </cell>
          <cell r="BH1257">
            <v>0</v>
          </cell>
        </row>
        <row r="1258">
          <cell r="F1258" t="str">
            <v>798901033620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0</v>
          </cell>
          <cell r="BD1258">
            <v>0</v>
          </cell>
          <cell r="BE1258">
            <v>0</v>
          </cell>
          <cell r="BF1258">
            <v>0</v>
          </cell>
          <cell r="BG1258">
            <v>0</v>
          </cell>
          <cell r="BH1258">
            <v>0</v>
          </cell>
        </row>
        <row r="1259">
          <cell r="F1259" t="str">
            <v>798901033621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0</v>
          </cell>
          <cell r="BD1259">
            <v>0</v>
          </cell>
          <cell r="BE1259">
            <v>0</v>
          </cell>
          <cell r="BF1259">
            <v>0</v>
          </cell>
          <cell r="BG1259">
            <v>0</v>
          </cell>
          <cell r="BH1259">
            <v>0</v>
          </cell>
        </row>
        <row r="1260">
          <cell r="F1260" t="str">
            <v>798901034400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0</v>
          </cell>
          <cell r="BD1260">
            <v>0</v>
          </cell>
          <cell r="BE1260">
            <v>0</v>
          </cell>
          <cell r="BF1260">
            <v>0</v>
          </cell>
          <cell r="BG1260">
            <v>0</v>
          </cell>
          <cell r="BH1260">
            <v>0</v>
          </cell>
        </row>
        <row r="1261">
          <cell r="F1261" t="str">
            <v>798901034411</v>
          </cell>
          <cell r="G1261">
            <v>950.55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950.55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950.55</v>
          </cell>
          <cell r="AO1261">
            <v>0</v>
          </cell>
          <cell r="AP1261">
            <v>0</v>
          </cell>
          <cell r="AQ1261">
            <v>0</v>
          </cell>
          <cell r="AR1261">
            <v>0</v>
          </cell>
          <cell r="AS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0</v>
          </cell>
          <cell r="BD1261">
            <v>0</v>
          </cell>
          <cell r="BE1261">
            <v>0</v>
          </cell>
          <cell r="BF1261">
            <v>0</v>
          </cell>
          <cell r="BG1261">
            <v>0</v>
          </cell>
          <cell r="BH1261">
            <v>0</v>
          </cell>
        </row>
        <row r="1262">
          <cell r="F1262" t="str">
            <v>798901035100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0</v>
          </cell>
          <cell r="BD1262">
            <v>0</v>
          </cell>
          <cell r="BE1262">
            <v>0</v>
          </cell>
          <cell r="BF1262">
            <v>0</v>
          </cell>
          <cell r="BG1262">
            <v>0</v>
          </cell>
          <cell r="BH1262">
            <v>0</v>
          </cell>
        </row>
        <row r="1263">
          <cell r="F1263" t="str">
            <v>798901035101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0</v>
          </cell>
          <cell r="BD1263">
            <v>0</v>
          </cell>
          <cell r="BE1263">
            <v>0</v>
          </cell>
          <cell r="BF1263">
            <v>0</v>
          </cell>
          <cell r="BG1263">
            <v>0</v>
          </cell>
          <cell r="BH1263">
            <v>0</v>
          </cell>
        </row>
        <row r="1264">
          <cell r="F1264" t="str">
            <v>798901035200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0</v>
          </cell>
          <cell r="BD1264">
            <v>0</v>
          </cell>
          <cell r="BE1264">
            <v>0</v>
          </cell>
          <cell r="BF1264">
            <v>0</v>
          </cell>
          <cell r="BG1264">
            <v>0</v>
          </cell>
          <cell r="BH1264">
            <v>0</v>
          </cell>
        </row>
        <row r="1265">
          <cell r="F1265" t="str">
            <v>798901035210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0</v>
          </cell>
          <cell r="BD1265">
            <v>0</v>
          </cell>
          <cell r="BE1265">
            <v>0</v>
          </cell>
          <cell r="BF1265">
            <v>0</v>
          </cell>
          <cell r="BG1265">
            <v>0</v>
          </cell>
          <cell r="BH1265">
            <v>0</v>
          </cell>
        </row>
        <row r="1266">
          <cell r="F1266" t="str">
            <v>798901035211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  <cell r="BF1266">
            <v>0</v>
          </cell>
          <cell r="BG1266">
            <v>0</v>
          </cell>
          <cell r="BH1266">
            <v>0</v>
          </cell>
        </row>
        <row r="1267">
          <cell r="F1267" t="str">
            <v>798901035212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  <cell r="BD1267">
            <v>0</v>
          </cell>
          <cell r="BE1267">
            <v>0</v>
          </cell>
          <cell r="BF1267">
            <v>0</v>
          </cell>
          <cell r="BG1267">
            <v>0</v>
          </cell>
          <cell r="BH1267">
            <v>0</v>
          </cell>
        </row>
        <row r="1268">
          <cell r="F1268" t="str">
            <v>798901035220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0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0</v>
          </cell>
          <cell r="BD1268">
            <v>0</v>
          </cell>
          <cell r="BE1268">
            <v>0</v>
          </cell>
          <cell r="BF1268">
            <v>0</v>
          </cell>
          <cell r="BG1268">
            <v>0</v>
          </cell>
          <cell r="BH1268">
            <v>0</v>
          </cell>
        </row>
        <row r="1269">
          <cell r="F1269" t="str">
            <v>798901035221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  <cell r="BD1269">
            <v>0</v>
          </cell>
          <cell r="BE1269">
            <v>0</v>
          </cell>
          <cell r="BF1269">
            <v>0</v>
          </cell>
          <cell r="BG1269">
            <v>0</v>
          </cell>
          <cell r="BH1269">
            <v>0</v>
          </cell>
        </row>
        <row r="1270">
          <cell r="F1270" t="str">
            <v>798901035222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0</v>
          </cell>
          <cell r="BD1270">
            <v>0</v>
          </cell>
          <cell r="BE1270">
            <v>0</v>
          </cell>
          <cell r="BF1270">
            <v>0</v>
          </cell>
          <cell r="BG1270">
            <v>0</v>
          </cell>
          <cell r="BH1270">
            <v>0</v>
          </cell>
        </row>
        <row r="1271">
          <cell r="F1271" t="str">
            <v>798901035400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0</v>
          </cell>
          <cell r="BD1271">
            <v>0</v>
          </cell>
          <cell r="BE1271">
            <v>0</v>
          </cell>
          <cell r="BF1271">
            <v>0</v>
          </cell>
          <cell r="BG1271">
            <v>0</v>
          </cell>
          <cell r="BH1271">
            <v>0</v>
          </cell>
        </row>
        <row r="1272">
          <cell r="F1272" t="str">
            <v>798901035420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0</v>
          </cell>
          <cell r="BD1272">
            <v>0</v>
          </cell>
          <cell r="BE1272">
            <v>0</v>
          </cell>
          <cell r="BF1272">
            <v>0</v>
          </cell>
          <cell r="BG1272">
            <v>0</v>
          </cell>
          <cell r="BH1272">
            <v>0</v>
          </cell>
        </row>
        <row r="1273">
          <cell r="F1273" t="str">
            <v>798901035421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0</v>
          </cell>
          <cell r="AV1273">
            <v>0</v>
          </cell>
          <cell r="AW1273">
            <v>0</v>
          </cell>
          <cell r="AX1273">
            <v>0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0</v>
          </cell>
          <cell r="BD1273">
            <v>0</v>
          </cell>
          <cell r="BE1273">
            <v>0</v>
          </cell>
          <cell r="BF1273">
            <v>0</v>
          </cell>
          <cell r="BG1273">
            <v>0</v>
          </cell>
          <cell r="BH1273">
            <v>0</v>
          </cell>
        </row>
        <row r="1274">
          <cell r="F1274" t="str">
            <v>798901035500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0</v>
          </cell>
          <cell r="BD1274">
            <v>0</v>
          </cell>
          <cell r="BE1274">
            <v>0</v>
          </cell>
          <cell r="BF1274">
            <v>0</v>
          </cell>
          <cell r="BG1274">
            <v>0</v>
          </cell>
          <cell r="BH1274">
            <v>0</v>
          </cell>
        </row>
        <row r="1275">
          <cell r="F1275" t="str">
            <v>798901035510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0</v>
          </cell>
          <cell r="BD1275">
            <v>0</v>
          </cell>
          <cell r="BE1275">
            <v>0</v>
          </cell>
          <cell r="BF1275">
            <v>0</v>
          </cell>
          <cell r="BG1275">
            <v>0</v>
          </cell>
          <cell r="BH1275">
            <v>0</v>
          </cell>
        </row>
        <row r="1276">
          <cell r="F1276" t="str">
            <v>798901035511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0</v>
          </cell>
          <cell r="BD1276">
            <v>0</v>
          </cell>
          <cell r="BE1276">
            <v>0</v>
          </cell>
          <cell r="BF1276">
            <v>0</v>
          </cell>
          <cell r="BG1276">
            <v>0</v>
          </cell>
          <cell r="BH1276">
            <v>0</v>
          </cell>
        </row>
        <row r="1277">
          <cell r="F1277" t="str">
            <v>798901035512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0</v>
          </cell>
          <cell r="BD1277">
            <v>0</v>
          </cell>
          <cell r="BE1277">
            <v>0</v>
          </cell>
          <cell r="BF1277">
            <v>0</v>
          </cell>
          <cell r="BG1277">
            <v>0</v>
          </cell>
          <cell r="BH1277">
            <v>0</v>
          </cell>
        </row>
        <row r="1278">
          <cell r="F1278" t="str">
            <v>798901035520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0</v>
          </cell>
          <cell r="BD1278">
            <v>0</v>
          </cell>
          <cell r="BE1278">
            <v>0</v>
          </cell>
          <cell r="BF1278">
            <v>0</v>
          </cell>
          <cell r="BG1278">
            <v>0</v>
          </cell>
          <cell r="BH1278">
            <v>0</v>
          </cell>
        </row>
        <row r="1279">
          <cell r="F1279" t="str">
            <v>798901035521</v>
          </cell>
          <cell r="G1279">
            <v>27.5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27.5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27.5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0</v>
          </cell>
          <cell r="BD1279">
            <v>0</v>
          </cell>
          <cell r="BE1279">
            <v>0</v>
          </cell>
          <cell r="BF1279">
            <v>0</v>
          </cell>
          <cell r="BG1279">
            <v>0</v>
          </cell>
          <cell r="BH1279">
            <v>0</v>
          </cell>
        </row>
        <row r="1280">
          <cell r="F1280" t="str">
            <v>798901035522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0</v>
          </cell>
          <cell r="BD1280">
            <v>0</v>
          </cell>
          <cell r="BE1280">
            <v>0</v>
          </cell>
          <cell r="BF1280">
            <v>0</v>
          </cell>
          <cell r="BG1280">
            <v>0</v>
          </cell>
          <cell r="BH1280">
            <v>0</v>
          </cell>
        </row>
        <row r="1281">
          <cell r="F1281" t="str">
            <v>798901035610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0</v>
          </cell>
          <cell r="BD1281">
            <v>0</v>
          </cell>
          <cell r="BE1281">
            <v>0</v>
          </cell>
          <cell r="BF1281">
            <v>0</v>
          </cell>
          <cell r="BG1281">
            <v>0</v>
          </cell>
          <cell r="BH1281">
            <v>0</v>
          </cell>
        </row>
        <row r="1282">
          <cell r="F1282" t="str">
            <v>798901035611</v>
          </cell>
          <cell r="G1282">
            <v>11916.94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11916.94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60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11856.94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0</v>
          </cell>
          <cell r="BD1282">
            <v>0</v>
          </cell>
          <cell r="BE1282">
            <v>0</v>
          </cell>
          <cell r="BF1282">
            <v>0</v>
          </cell>
          <cell r="BG1282">
            <v>0</v>
          </cell>
          <cell r="BH1282">
            <v>0</v>
          </cell>
        </row>
        <row r="1283">
          <cell r="F1283" t="str">
            <v>798901035612</v>
          </cell>
          <cell r="G1283">
            <v>233641.91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233641.91</v>
          </cell>
          <cell r="Z1283">
            <v>0</v>
          </cell>
          <cell r="AA1283">
            <v>214753.03</v>
          </cell>
          <cell r="AB1283">
            <v>0</v>
          </cell>
          <cell r="AC1283">
            <v>0</v>
          </cell>
          <cell r="AD1283">
            <v>18888.88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  <cell r="BD1283">
            <v>0</v>
          </cell>
          <cell r="BE1283">
            <v>0</v>
          </cell>
          <cell r="BF1283">
            <v>0</v>
          </cell>
          <cell r="BG1283">
            <v>0</v>
          </cell>
          <cell r="BH1283">
            <v>0</v>
          </cell>
        </row>
        <row r="1284">
          <cell r="F1284" t="str">
            <v>798901035613</v>
          </cell>
          <cell r="G1284">
            <v>36448.42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36448.42</v>
          </cell>
          <cell r="Z1284">
            <v>0</v>
          </cell>
          <cell r="AA1284">
            <v>0</v>
          </cell>
          <cell r="AB1284">
            <v>268.72000000000003</v>
          </cell>
          <cell r="AC1284">
            <v>0</v>
          </cell>
          <cell r="AD1284">
            <v>2560.98</v>
          </cell>
          <cell r="AE1284">
            <v>0</v>
          </cell>
          <cell r="AF1284">
            <v>0</v>
          </cell>
          <cell r="AG1284">
            <v>0</v>
          </cell>
          <cell r="AH1284">
            <v>33618.720000000001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0</v>
          </cell>
          <cell r="BD1284">
            <v>0</v>
          </cell>
          <cell r="BE1284">
            <v>0</v>
          </cell>
          <cell r="BF1284">
            <v>0</v>
          </cell>
          <cell r="BG1284">
            <v>0</v>
          </cell>
          <cell r="BH1284">
            <v>0</v>
          </cell>
        </row>
        <row r="1285">
          <cell r="F1285" t="str">
            <v>798901035614</v>
          </cell>
          <cell r="G1285">
            <v>1239.8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1239.8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646.79999999999995</v>
          </cell>
          <cell r="AE1285">
            <v>0</v>
          </cell>
          <cell r="AF1285">
            <v>0</v>
          </cell>
          <cell r="AG1285">
            <v>0</v>
          </cell>
          <cell r="AH1285">
            <v>593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0</v>
          </cell>
          <cell r="BD1285">
            <v>0</v>
          </cell>
          <cell r="BE1285">
            <v>0</v>
          </cell>
          <cell r="BF1285">
            <v>0</v>
          </cell>
          <cell r="BG1285">
            <v>0</v>
          </cell>
          <cell r="BH1285">
            <v>0</v>
          </cell>
        </row>
        <row r="1286">
          <cell r="F1286" t="str">
            <v>798901035700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0</v>
          </cell>
          <cell r="BD1286">
            <v>0</v>
          </cell>
          <cell r="BE1286">
            <v>0</v>
          </cell>
          <cell r="BF1286">
            <v>0</v>
          </cell>
          <cell r="BG1286">
            <v>0</v>
          </cell>
          <cell r="BH1286">
            <v>0</v>
          </cell>
        </row>
        <row r="1287">
          <cell r="F1287" t="str">
            <v>798901035710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0</v>
          </cell>
          <cell r="BD1287">
            <v>0</v>
          </cell>
          <cell r="BE1287">
            <v>0</v>
          </cell>
          <cell r="BF1287">
            <v>0</v>
          </cell>
          <cell r="BG1287">
            <v>0</v>
          </cell>
          <cell r="BH1287">
            <v>0</v>
          </cell>
        </row>
        <row r="1288">
          <cell r="F1288" t="str">
            <v>798901035711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0</v>
          </cell>
          <cell r="BD1288">
            <v>0</v>
          </cell>
          <cell r="BE1288">
            <v>0</v>
          </cell>
          <cell r="BF1288">
            <v>0</v>
          </cell>
          <cell r="BG1288">
            <v>0</v>
          </cell>
          <cell r="BH1288">
            <v>0</v>
          </cell>
        </row>
        <row r="1289">
          <cell r="F1289" t="str">
            <v>798901035720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0</v>
          </cell>
          <cell r="BD1289">
            <v>0</v>
          </cell>
          <cell r="BE1289">
            <v>0</v>
          </cell>
          <cell r="BF1289">
            <v>0</v>
          </cell>
          <cell r="BG1289">
            <v>0</v>
          </cell>
          <cell r="BH1289">
            <v>0</v>
          </cell>
        </row>
        <row r="1290">
          <cell r="F1290" t="str">
            <v>798901035721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0</v>
          </cell>
          <cell r="BD1290">
            <v>0</v>
          </cell>
          <cell r="BE1290">
            <v>0</v>
          </cell>
          <cell r="BF1290">
            <v>0</v>
          </cell>
          <cell r="BG1290">
            <v>0</v>
          </cell>
          <cell r="BH1290">
            <v>0</v>
          </cell>
        </row>
        <row r="1291">
          <cell r="F1291" t="str">
            <v>798901035810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  <cell r="BD1291">
            <v>0</v>
          </cell>
          <cell r="BE1291">
            <v>0</v>
          </cell>
          <cell r="BF1291">
            <v>0</v>
          </cell>
          <cell r="BG1291">
            <v>0</v>
          </cell>
          <cell r="BH1291">
            <v>0</v>
          </cell>
        </row>
        <row r="1292">
          <cell r="F1292" t="str">
            <v>798901035811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0</v>
          </cell>
          <cell r="BD1292">
            <v>0</v>
          </cell>
          <cell r="BE1292">
            <v>0</v>
          </cell>
          <cell r="BF1292">
            <v>0</v>
          </cell>
          <cell r="BG1292">
            <v>0</v>
          </cell>
          <cell r="BH1292">
            <v>0</v>
          </cell>
        </row>
        <row r="1293">
          <cell r="F1293" t="str">
            <v>798901035820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0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0</v>
          </cell>
          <cell r="BD1293">
            <v>0</v>
          </cell>
          <cell r="BE1293">
            <v>0</v>
          </cell>
          <cell r="BF1293">
            <v>0</v>
          </cell>
          <cell r="BG1293">
            <v>0</v>
          </cell>
          <cell r="BH1293">
            <v>0</v>
          </cell>
        </row>
        <row r="1294">
          <cell r="F1294" t="str">
            <v>798901035821</v>
          </cell>
          <cell r="G1294">
            <v>649.34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649.34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649.34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0</v>
          </cell>
          <cell r="BD1294">
            <v>0</v>
          </cell>
          <cell r="BE1294">
            <v>0</v>
          </cell>
          <cell r="BF1294">
            <v>0</v>
          </cell>
          <cell r="BG1294">
            <v>0</v>
          </cell>
          <cell r="BH1294">
            <v>0</v>
          </cell>
        </row>
        <row r="1295">
          <cell r="F1295" t="str">
            <v>798901051410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0</v>
          </cell>
          <cell r="BD1295">
            <v>0</v>
          </cell>
          <cell r="BE1295">
            <v>0</v>
          </cell>
          <cell r="BF1295">
            <v>0</v>
          </cell>
          <cell r="BG1295">
            <v>0</v>
          </cell>
          <cell r="BH1295">
            <v>0</v>
          </cell>
        </row>
        <row r="1296">
          <cell r="F1296" t="str">
            <v>798901051411</v>
          </cell>
          <cell r="G1296">
            <v>9459.0499999999993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9459.0499999999993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9459.0499999999993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0</v>
          </cell>
          <cell r="BD1296">
            <v>0</v>
          </cell>
          <cell r="BE1296">
            <v>0</v>
          </cell>
          <cell r="BF1296">
            <v>0</v>
          </cell>
          <cell r="BG1296">
            <v>0</v>
          </cell>
          <cell r="BH1296">
            <v>0</v>
          </cell>
        </row>
        <row r="1297">
          <cell r="F1297" t="str">
            <v>798901051420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0</v>
          </cell>
          <cell r="BD1297">
            <v>0</v>
          </cell>
          <cell r="BE1297">
            <v>0</v>
          </cell>
          <cell r="BF1297">
            <v>0</v>
          </cell>
          <cell r="BG1297">
            <v>0</v>
          </cell>
          <cell r="BH1297">
            <v>0</v>
          </cell>
        </row>
        <row r="1298">
          <cell r="F1298" t="str">
            <v>798901051421</v>
          </cell>
          <cell r="G1298">
            <v>9563.48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9563.48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9563.48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  <cell r="BF1298">
            <v>0</v>
          </cell>
          <cell r="BG1298">
            <v>0</v>
          </cell>
          <cell r="BH1298">
            <v>0</v>
          </cell>
        </row>
        <row r="1299">
          <cell r="F1299" t="str">
            <v>798901051620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0</v>
          </cell>
          <cell r="BD1299">
            <v>0</v>
          </cell>
          <cell r="BE1299">
            <v>0</v>
          </cell>
          <cell r="BF1299">
            <v>0</v>
          </cell>
          <cell r="BG1299">
            <v>0</v>
          </cell>
          <cell r="BH1299">
            <v>0</v>
          </cell>
        </row>
        <row r="1300">
          <cell r="F1300" t="str">
            <v>798901051621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0</v>
          </cell>
          <cell r="BD1300">
            <v>0</v>
          </cell>
          <cell r="BE1300">
            <v>0</v>
          </cell>
          <cell r="BF1300">
            <v>0</v>
          </cell>
          <cell r="BG1300">
            <v>0</v>
          </cell>
          <cell r="BH1300">
            <v>0</v>
          </cell>
        </row>
        <row r="1301">
          <cell r="F1301" t="str">
            <v>811201010200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0</v>
          </cell>
          <cell r="BD1301">
            <v>0</v>
          </cell>
          <cell r="BE1301">
            <v>0</v>
          </cell>
          <cell r="BF1301">
            <v>0</v>
          </cell>
          <cell r="BG1301">
            <v>0</v>
          </cell>
          <cell r="BH1301">
            <v>0</v>
          </cell>
        </row>
        <row r="1302">
          <cell r="F1302" t="str">
            <v>811201010201</v>
          </cell>
          <cell r="G1302">
            <v>-6417</v>
          </cell>
          <cell r="H1302">
            <v>-6407</v>
          </cell>
          <cell r="I1302">
            <v>0</v>
          </cell>
          <cell r="J1302">
            <v>-50</v>
          </cell>
          <cell r="K1302">
            <v>-150</v>
          </cell>
          <cell r="L1302">
            <v>0</v>
          </cell>
          <cell r="M1302">
            <v>-2825</v>
          </cell>
          <cell r="N1302">
            <v>0</v>
          </cell>
          <cell r="O1302">
            <v>0</v>
          </cell>
          <cell r="P1302">
            <v>0</v>
          </cell>
          <cell r="Q1302">
            <v>-1750</v>
          </cell>
          <cell r="R1302">
            <v>-100</v>
          </cell>
          <cell r="S1302">
            <v>0</v>
          </cell>
          <cell r="T1302">
            <v>-667</v>
          </cell>
          <cell r="U1302">
            <v>0</v>
          </cell>
          <cell r="V1302">
            <v>-95</v>
          </cell>
          <cell r="W1302">
            <v>-770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-10</v>
          </cell>
          <cell r="AQ1302">
            <v>0</v>
          </cell>
          <cell r="AR1302">
            <v>0</v>
          </cell>
          <cell r="AS1302">
            <v>0</v>
          </cell>
          <cell r="AT1302">
            <v>-10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0</v>
          </cell>
          <cell r="BD1302">
            <v>0</v>
          </cell>
          <cell r="BE1302">
            <v>0</v>
          </cell>
          <cell r="BF1302">
            <v>0</v>
          </cell>
          <cell r="BG1302">
            <v>0</v>
          </cell>
          <cell r="BH1302">
            <v>0</v>
          </cell>
        </row>
        <row r="1303">
          <cell r="F1303" t="str">
            <v>811201010202</v>
          </cell>
          <cell r="G1303">
            <v>-70</v>
          </cell>
          <cell r="H1303">
            <v>-70</v>
          </cell>
          <cell r="I1303">
            <v>0</v>
          </cell>
          <cell r="J1303">
            <v>0</v>
          </cell>
          <cell r="K1303">
            <v>-12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-10</v>
          </cell>
          <cell r="R1303">
            <v>-12</v>
          </cell>
          <cell r="S1303">
            <v>0</v>
          </cell>
          <cell r="T1303">
            <v>-24</v>
          </cell>
          <cell r="U1303">
            <v>0</v>
          </cell>
          <cell r="V1303">
            <v>0</v>
          </cell>
          <cell r="W1303">
            <v>-12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0</v>
          </cell>
          <cell r="BD1303">
            <v>0</v>
          </cell>
          <cell r="BE1303">
            <v>0</v>
          </cell>
          <cell r="BF1303">
            <v>0</v>
          </cell>
          <cell r="BG1303">
            <v>0</v>
          </cell>
          <cell r="BH1303">
            <v>0</v>
          </cell>
        </row>
        <row r="1304">
          <cell r="F1304" t="str">
            <v>811201010203</v>
          </cell>
          <cell r="G1304">
            <v>-139459.94</v>
          </cell>
          <cell r="H1304">
            <v>-15035.72</v>
          </cell>
          <cell r="I1304">
            <v>-253.7</v>
          </cell>
          <cell r="J1304">
            <v>-369.5</v>
          </cell>
          <cell r="K1304">
            <v>-720</v>
          </cell>
          <cell r="L1304">
            <v>-50</v>
          </cell>
          <cell r="M1304">
            <v>-5499.54</v>
          </cell>
          <cell r="N1304">
            <v>-1609.12</v>
          </cell>
          <cell r="O1304">
            <v>-661.05</v>
          </cell>
          <cell r="P1304">
            <v>-180</v>
          </cell>
          <cell r="Q1304">
            <v>-1542.49</v>
          </cell>
          <cell r="R1304">
            <v>-1434.7</v>
          </cell>
          <cell r="S1304">
            <v>-182.5</v>
          </cell>
          <cell r="T1304">
            <v>-130</v>
          </cell>
          <cell r="U1304">
            <v>-126.29</v>
          </cell>
          <cell r="V1304">
            <v>-890.16</v>
          </cell>
          <cell r="W1304">
            <v>-641.16999999999996</v>
          </cell>
          <cell r="X1304">
            <v>-745.5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-124424.22</v>
          </cell>
          <cell r="AQ1304">
            <v>0</v>
          </cell>
          <cell r="AR1304">
            <v>0</v>
          </cell>
          <cell r="AS1304">
            <v>0</v>
          </cell>
          <cell r="AT1304">
            <v>-9814.74</v>
          </cell>
          <cell r="AU1304">
            <v>0</v>
          </cell>
          <cell r="AV1304">
            <v>0</v>
          </cell>
          <cell r="AW1304">
            <v>0</v>
          </cell>
          <cell r="AX1304">
            <v>-628.61</v>
          </cell>
          <cell r="AY1304">
            <v>-849.26</v>
          </cell>
          <cell r="AZ1304">
            <v>-340.61</v>
          </cell>
          <cell r="BA1304">
            <v>-601.07000000000005</v>
          </cell>
          <cell r="BB1304">
            <v>-384.03</v>
          </cell>
          <cell r="BC1304">
            <v>-111805.9</v>
          </cell>
          <cell r="BD1304">
            <v>0</v>
          </cell>
          <cell r="BE1304">
            <v>0</v>
          </cell>
          <cell r="BF1304">
            <v>0</v>
          </cell>
          <cell r="BG1304">
            <v>0</v>
          </cell>
          <cell r="BH1304">
            <v>0</v>
          </cell>
        </row>
        <row r="1305">
          <cell r="F1305" t="str">
            <v>811201010204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0</v>
          </cell>
          <cell r="BD1305">
            <v>0</v>
          </cell>
          <cell r="BE1305">
            <v>0</v>
          </cell>
          <cell r="BF1305">
            <v>0</v>
          </cell>
          <cell r="BG1305">
            <v>0</v>
          </cell>
          <cell r="BH1305">
            <v>0</v>
          </cell>
        </row>
        <row r="1306">
          <cell r="F1306" t="str">
            <v>811201010600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0</v>
          </cell>
          <cell r="BD1306">
            <v>0</v>
          </cell>
          <cell r="BE1306">
            <v>0</v>
          </cell>
          <cell r="BF1306">
            <v>0</v>
          </cell>
          <cell r="BG1306">
            <v>0</v>
          </cell>
          <cell r="BH1306">
            <v>0</v>
          </cell>
        </row>
        <row r="1307">
          <cell r="F1307" t="str">
            <v>811201010601</v>
          </cell>
          <cell r="G1307">
            <v>-2985.31</v>
          </cell>
          <cell r="H1307">
            <v>-2930.31</v>
          </cell>
          <cell r="I1307">
            <v>0</v>
          </cell>
          <cell r="J1307">
            <v>-350</v>
          </cell>
          <cell r="K1307">
            <v>-636.20000000000005</v>
          </cell>
          <cell r="L1307">
            <v>0</v>
          </cell>
          <cell r="M1307">
            <v>-644</v>
          </cell>
          <cell r="N1307">
            <v>-18.61</v>
          </cell>
          <cell r="O1307">
            <v>0</v>
          </cell>
          <cell r="P1307">
            <v>0</v>
          </cell>
          <cell r="Q1307">
            <v>-965</v>
          </cell>
          <cell r="R1307">
            <v>-275</v>
          </cell>
          <cell r="S1307">
            <v>0</v>
          </cell>
          <cell r="T1307">
            <v>-21.5</v>
          </cell>
          <cell r="U1307">
            <v>0</v>
          </cell>
          <cell r="V1307">
            <v>-20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-55</v>
          </cell>
          <cell r="AQ1307">
            <v>0</v>
          </cell>
          <cell r="AR1307">
            <v>0</v>
          </cell>
          <cell r="AS1307">
            <v>0</v>
          </cell>
          <cell r="AT1307">
            <v>-55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0</v>
          </cell>
          <cell r="BD1307">
            <v>0</v>
          </cell>
          <cell r="BE1307">
            <v>0</v>
          </cell>
          <cell r="BF1307">
            <v>0</v>
          </cell>
          <cell r="BG1307">
            <v>0</v>
          </cell>
          <cell r="BH1307">
            <v>0</v>
          </cell>
        </row>
        <row r="1308">
          <cell r="F1308" t="str">
            <v>811201010602</v>
          </cell>
          <cell r="G1308">
            <v>-742.6</v>
          </cell>
          <cell r="H1308">
            <v>-701.5</v>
          </cell>
          <cell r="I1308">
            <v>0</v>
          </cell>
          <cell r="J1308">
            <v>-160</v>
          </cell>
          <cell r="K1308">
            <v>-95.5</v>
          </cell>
          <cell r="L1308">
            <v>0</v>
          </cell>
          <cell r="M1308">
            <v>-50.5</v>
          </cell>
          <cell r="N1308">
            <v>-58.5</v>
          </cell>
          <cell r="O1308">
            <v>0</v>
          </cell>
          <cell r="P1308">
            <v>0</v>
          </cell>
          <cell r="Q1308">
            <v>-226.5</v>
          </cell>
          <cell r="R1308">
            <v>-96</v>
          </cell>
          <cell r="S1308">
            <v>0</v>
          </cell>
          <cell r="T1308">
            <v>-14.5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-41.1</v>
          </cell>
          <cell r="AQ1308">
            <v>0</v>
          </cell>
          <cell r="AR1308">
            <v>0</v>
          </cell>
          <cell r="AS1308">
            <v>0</v>
          </cell>
          <cell r="AT1308">
            <v>-41.1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0</v>
          </cell>
          <cell r="BD1308">
            <v>0</v>
          </cell>
          <cell r="BE1308">
            <v>0</v>
          </cell>
          <cell r="BF1308">
            <v>0</v>
          </cell>
          <cell r="BG1308">
            <v>0</v>
          </cell>
          <cell r="BH1308">
            <v>0</v>
          </cell>
        </row>
        <row r="1309">
          <cell r="F1309" t="str">
            <v>811999010300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0</v>
          </cell>
          <cell r="BD1309">
            <v>0</v>
          </cell>
          <cell r="BE1309">
            <v>0</v>
          </cell>
          <cell r="BF1309">
            <v>0</v>
          </cell>
          <cell r="BG1309">
            <v>0</v>
          </cell>
          <cell r="BH1309">
            <v>0</v>
          </cell>
        </row>
        <row r="1310">
          <cell r="F1310" t="str">
            <v>811999010301</v>
          </cell>
          <cell r="G1310">
            <v>-216.06</v>
          </cell>
          <cell r="H1310">
            <v>-216.06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-100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-116.06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0</v>
          </cell>
          <cell r="BD1310">
            <v>0</v>
          </cell>
          <cell r="BE1310">
            <v>0</v>
          </cell>
          <cell r="BF1310">
            <v>0</v>
          </cell>
          <cell r="BG1310">
            <v>0</v>
          </cell>
          <cell r="BH1310">
            <v>0</v>
          </cell>
        </row>
        <row r="1311">
          <cell r="F1311" t="str">
            <v>811999010400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0</v>
          </cell>
          <cell r="AV1311">
            <v>0</v>
          </cell>
          <cell r="AW1311">
            <v>0</v>
          </cell>
          <cell r="AX1311">
            <v>0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0</v>
          </cell>
          <cell r="BD1311">
            <v>0</v>
          </cell>
          <cell r="BE1311">
            <v>0</v>
          </cell>
          <cell r="BF1311">
            <v>0</v>
          </cell>
          <cell r="BG1311">
            <v>0</v>
          </cell>
          <cell r="BH1311">
            <v>0</v>
          </cell>
        </row>
        <row r="1312">
          <cell r="F1312" t="str">
            <v>811999010401</v>
          </cell>
          <cell r="G1312">
            <v>-1791.48</v>
          </cell>
          <cell r="H1312">
            <v>-1146.78</v>
          </cell>
          <cell r="I1312">
            <v>-75.56</v>
          </cell>
          <cell r="J1312">
            <v>0</v>
          </cell>
          <cell r="K1312">
            <v>-60</v>
          </cell>
          <cell r="L1312">
            <v>0</v>
          </cell>
          <cell r="M1312">
            <v>-235</v>
          </cell>
          <cell r="N1312">
            <v>-249.53</v>
          </cell>
          <cell r="O1312">
            <v>-145</v>
          </cell>
          <cell r="P1312">
            <v>-25</v>
          </cell>
          <cell r="Q1312">
            <v>-70</v>
          </cell>
          <cell r="R1312">
            <v>0</v>
          </cell>
          <cell r="S1312">
            <v>-20</v>
          </cell>
          <cell r="T1312">
            <v>-40</v>
          </cell>
          <cell r="U1312">
            <v>-20</v>
          </cell>
          <cell r="V1312">
            <v>-186.69</v>
          </cell>
          <cell r="W1312">
            <v>0</v>
          </cell>
          <cell r="X1312">
            <v>-20</v>
          </cell>
          <cell r="Y1312">
            <v>-43.21</v>
          </cell>
          <cell r="Z1312">
            <v>-7.48</v>
          </cell>
          <cell r="AA1312">
            <v>0</v>
          </cell>
          <cell r="AB1312">
            <v>-10</v>
          </cell>
          <cell r="AC1312">
            <v>0</v>
          </cell>
          <cell r="AD1312">
            <v>-19.68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-6.05</v>
          </cell>
          <cell r="AM1312">
            <v>0</v>
          </cell>
          <cell r="AN1312">
            <v>0</v>
          </cell>
          <cell r="AO1312">
            <v>0</v>
          </cell>
          <cell r="AP1312">
            <v>-601.49</v>
          </cell>
          <cell r="AQ1312">
            <v>0</v>
          </cell>
          <cell r="AR1312">
            <v>0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-201.49</v>
          </cell>
          <cell r="AX1312">
            <v>0</v>
          </cell>
          <cell r="AY1312">
            <v>0</v>
          </cell>
          <cell r="AZ1312">
            <v>-400</v>
          </cell>
          <cell r="BA1312">
            <v>0</v>
          </cell>
          <cell r="BB1312">
            <v>0</v>
          </cell>
          <cell r="BC1312">
            <v>0</v>
          </cell>
          <cell r="BD1312">
            <v>0</v>
          </cell>
          <cell r="BE1312">
            <v>0</v>
          </cell>
          <cell r="BF1312">
            <v>0</v>
          </cell>
          <cell r="BG1312">
            <v>0</v>
          </cell>
          <cell r="BH1312">
            <v>0</v>
          </cell>
        </row>
        <row r="1313">
          <cell r="F1313" t="str">
            <v>811999010402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0</v>
          </cell>
          <cell r="BD1313">
            <v>0</v>
          </cell>
          <cell r="BE1313">
            <v>0</v>
          </cell>
          <cell r="BF1313">
            <v>0</v>
          </cell>
          <cell r="BG1313">
            <v>0</v>
          </cell>
          <cell r="BH1313">
            <v>0</v>
          </cell>
        </row>
        <row r="1314">
          <cell r="F1314" t="str">
            <v>811999010403</v>
          </cell>
          <cell r="G1314">
            <v>-1144.28</v>
          </cell>
          <cell r="H1314">
            <v>-1144.28</v>
          </cell>
          <cell r="I1314">
            <v>-10</v>
          </cell>
          <cell r="J1314">
            <v>-55</v>
          </cell>
          <cell r="K1314">
            <v>-20</v>
          </cell>
          <cell r="L1314">
            <v>0</v>
          </cell>
          <cell r="M1314">
            <v>-100</v>
          </cell>
          <cell r="N1314">
            <v>-35</v>
          </cell>
          <cell r="O1314">
            <v>0</v>
          </cell>
          <cell r="P1314">
            <v>0</v>
          </cell>
          <cell r="Q1314">
            <v>-35</v>
          </cell>
          <cell r="R1314">
            <v>-404.28</v>
          </cell>
          <cell r="S1314">
            <v>0</v>
          </cell>
          <cell r="T1314">
            <v>-180</v>
          </cell>
          <cell r="U1314">
            <v>0</v>
          </cell>
          <cell r="V1314">
            <v>-225</v>
          </cell>
          <cell r="W1314">
            <v>-70</v>
          </cell>
          <cell r="X1314">
            <v>-10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0</v>
          </cell>
          <cell r="BD1314">
            <v>0</v>
          </cell>
          <cell r="BE1314">
            <v>0</v>
          </cell>
          <cell r="BF1314">
            <v>0</v>
          </cell>
          <cell r="BG1314">
            <v>0</v>
          </cell>
          <cell r="BH1314">
            <v>0</v>
          </cell>
        </row>
        <row r="1315">
          <cell r="F1315" t="str">
            <v>811999010404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0</v>
          </cell>
          <cell r="BD1315">
            <v>0</v>
          </cell>
          <cell r="BE1315">
            <v>0</v>
          </cell>
          <cell r="BF1315">
            <v>0</v>
          </cell>
          <cell r="BG1315">
            <v>0</v>
          </cell>
          <cell r="BH1315">
            <v>0</v>
          </cell>
        </row>
        <row r="1316">
          <cell r="F1316" t="str">
            <v>811999010405</v>
          </cell>
          <cell r="G1316">
            <v>-180035.44</v>
          </cell>
          <cell r="H1316">
            <v>-179620.44</v>
          </cell>
          <cell r="I1316">
            <v>-5202.12</v>
          </cell>
          <cell r="J1316">
            <v>-4272.1899999999996</v>
          </cell>
          <cell r="K1316">
            <v>-14125.34</v>
          </cell>
          <cell r="L1316">
            <v>-2596.2399999999998</v>
          </cell>
          <cell r="M1316">
            <v>-37659.339999999997</v>
          </cell>
          <cell r="N1316">
            <v>-12916.03</v>
          </cell>
          <cell r="O1316">
            <v>-6439.56</v>
          </cell>
          <cell r="P1316">
            <v>-3145.25</v>
          </cell>
          <cell r="Q1316">
            <v>-18864.259999999998</v>
          </cell>
          <cell r="R1316">
            <v>-28427.05</v>
          </cell>
          <cell r="S1316">
            <v>-15437.18</v>
          </cell>
          <cell r="T1316">
            <v>-5639.17</v>
          </cell>
          <cell r="U1316">
            <v>-3632.85</v>
          </cell>
          <cell r="V1316">
            <v>-11250.36</v>
          </cell>
          <cell r="W1316">
            <v>-6595.96</v>
          </cell>
          <cell r="X1316">
            <v>-3417.54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-415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  <cell r="BA1316">
            <v>0</v>
          </cell>
          <cell r="BB1316">
            <v>-415</v>
          </cell>
          <cell r="BC1316">
            <v>0</v>
          </cell>
          <cell r="BD1316">
            <v>0</v>
          </cell>
          <cell r="BE1316">
            <v>0</v>
          </cell>
          <cell r="BF1316">
            <v>0</v>
          </cell>
          <cell r="BG1316">
            <v>0</v>
          </cell>
          <cell r="BH1316">
            <v>0</v>
          </cell>
        </row>
        <row r="1317">
          <cell r="F1317" t="str">
            <v>811999010406</v>
          </cell>
          <cell r="G1317">
            <v>-7164.9</v>
          </cell>
          <cell r="H1317">
            <v>-7164.9</v>
          </cell>
          <cell r="I1317">
            <v>-10</v>
          </cell>
          <cell r="J1317">
            <v>-84.61</v>
          </cell>
          <cell r="K1317">
            <v>-162.79</v>
          </cell>
          <cell r="L1317">
            <v>-191.88</v>
          </cell>
          <cell r="M1317">
            <v>-1508.81</v>
          </cell>
          <cell r="N1317">
            <v>-354.04</v>
          </cell>
          <cell r="O1317">
            <v>-826.27</v>
          </cell>
          <cell r="P1317">
            <v>-49.89</v>
          </cell>
          <cell r="Q1317">
            <v>-1957.06</v>
          </cell>
          <cell r="R1317">
            <v>-499.36</v>
          </cell>
          <cell r="S1317">
            <v>-941.84</v>
          </cell>
          <cell r="T1317">
            <v>-50</v>
          </cell>
          <cell r="U1317">
            <v>-25</v>
          </cell>
          <cell r="V1317">
            <v>-323.35000000000002</v>
          </cell>
          <cell r="W1317">
            <v>0</v>
          </cell>
          <cell r="X1317">
            <v>-180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0</v>
          </cell>
          <cell r="BD1317">
            <v>0</v>
          </cell>
          <cell r="BE1317">
            <v>0</v>
          </cell>
          <cell r="BF1317">
            <v>0</v>
          </cell>
          <cell r="BG1317">
            <v>0</v>
          </cell>
          <cell r="BH1317">
            <v>0</v>
          </cell>
        </row>
        <row r="1318">
          <cell r="F1318" t="str">
            <v>811999010600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0</v>
          </cell>
          <cell r="BD1318">
            <v>0</v>
          </cell>
          <cell r="BE1318">
            <v>0</v>
          </cell>
          <cell r="BF1318">
            <v>0</v>
          </cell>
          <cell r="BG1318">
            <v>0</v>
          </cell>
          <cell r="BH1318">
            <v>0</v>
          </cell>
        </row>
        <row r="1319">
          <cell r="F1319" t="str">
            <v>811999010601</v>
          </cell>
          <cell r="G1319">
            <v>-577.22</v>
          </cell>
          <cell r="H1319">
            <v>-458.07</v>
          </cell>
          <cell r="I1319">
            <v>0</v>
          </cell>
          <cell r="J1319">
            <v>0</v>
          </cell>
          <cell r="K1319">
            <v>-6</v>
          </cell>
          <cell r="L1319">
            <v>0</v>
          </cell>
          <cell r="M1319">
            <v>-177.21</v>
          </cell>
          <cell r="N1319">
            <v>0</v>
          </cell>
          <cell r="O1319">
            <v>0</v>
          </cell>
          <cell r="P1319">
            <v>0</v>
          </cell>
          <cell r="Q1319">
            <v>-152.85</v>
          </cell>
          <cell r="R1319">
            <v>-72.010000000000005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-50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P1319">
            <v>-119.15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-50</v>
          </cell>
          <cell r="AY1319">
            <v>-34</v>
          </cell>
          <cell r="AZ1319">
            <v>0</v>
          </cell>
          <cell r="BA1319">
            <v>-15.15</v>
          </cell>
          <cell r="BB1319">
            <v>-20</v>
          </cell>
          <cell r="BC1319">
            <v>0</v>
          </cell>
          <cell r="BD1319">
            <v>0</v>
          </cell>
          <cell r="BE1319">
            <v>0</v>
          </cell>
          <cell r="BF1319">
            <v>0</v>
          </cell>
          <cell r="BG1319">
            <v>0</v>
          </cell>
          <cell r="BH1319">
            <v>0</v>
          </cell>
        </row>
        <row r="1320">
          <cell r="F1320" t="str">
            <v>811999010700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0</v>
          </cell>
          <cell r="BD1320">
            <v>0</v>
          </cell>
          <cell r="BE1320">
            <v>0</v>
          </cell>
          <cell r="BF1320">
            <v>0</v>
          </cell>
          <cell r="BG1320">
            <v>0</v>
          </cell>
          <cell r="BH1320">
            <v>0</v>
          </cell>
        </row>
        <row r="1321">
          <cell r="F1321" t="str">
            <v>811999010701</v>
          </cell>
          <cell r="G1321">
            <v>-271.13</v>
          </cell>
          <cell r="H1321">
            <v>-41.13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-41.13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-230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-230</v>
          </cell>
          <cell r="AX1321">
            <v>0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0</v>
          </cell>
          <cell r="BD1321">
            <v>0</v>
          </cell>
          <cell r="BE1321">
            <v>0</v>
          </cell>
          <cell r="BF1321">
            <v>0</v>
          </cell>
          <cell r="BG1321">
            <v>0</v>
          </cell>
          <cell r="BH1321">
            <v>0</v>
          </cell>
        </row>
        <row r="1322">
          <cell r="F1322" t="str">
            <v>811999010800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0</v>
          </cell>
          <cell r="BD1322">
            <v>0</v>
          </cell>
          <cell r="BE1322">
            <v>0</v>
          </cell>
          <cell r="BF1322">
            <v>0</v>
          </cell>
          <cell r="BG1322">
            <v>0</v>
          </cell>
          <cell r="BH1322">
            <v>0</v>
          </cell>
        </row>
        <row r="1323">
          <cell r="F1323" t="str">
            <v>811999010801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0</v>
          </cell>
          <cell r="BD1323">
            <v>0</v>
          </cell>
          <cell r="BE1323">
            <v>0</v>
          </cell>
          <cell r="BF1323">
            <v>0</v>
          </cell>
          <cell r="BG1323">
            <v>0</v>
          </cell>
          <cell r="BH1323">
            <v>0</v>
          </cell>
        </row>
        <row r="1324">
          <cell r="F1324" t="str">
            <v>838901020100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0</v>
          </cell>
          <cell r="BD1324">
            <v>0</v>
          </cell>
          <cell r="BE1324">
            <v>0</v>
          </cell>
          <cell r="BF1324">
            <v>0</v>
          </cell>
          <cell r="BG1324">
            <v>0</v>
          </cell>
          <cell r="BH1324">
            <v>0</v>
          </cell>
        </row>
        <row r="1325">
          <cell r="F1325" t="str">
            <v>838901020101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0</v>
          </cell>
          <cell r="BD1325">
            <v>0</v>
          </cell>
          <cell r="BE1325">
            <v>0</v>
          </cell>
          <cell r="BF1325">
            <v>0</v>
          </cell>
          <cell r="BG1325">
            <v>0</v>
          </cell>
          <cell r="BH1325">
            <v>0</v>
          </cell>
        </row>
        <row r="1326">
          <cell r="F1326" t="str">
            <v>838901020200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0</v>
          </cell>
          <cell r="BD1326">
            <v>0</v>
          </cell>
          <cell r="BE1326">
            <v>0</v>
          </cell>
          <cell r="BF1326">
            <v>0</v>
          </cell>
          <cell r="BG1326">
            <v>0</v>
          </cell>
          <cell r="BH1326">
            <v>0</v>
          </cell>
        </row>
        <row r="1327">
          <cell r="F1327" t="str">
            <v>838901020201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0</v>
          </cell>
          <cell r="BD1327">
            <v>0</v>
          </cell>
          <cell r="BE1327">
            <v>0</v>
          </cell>
          <cell r="BF1327">
            <v>0</v>
          </cell>
          <cell r="BG1327">
            <v>0</v>
          </cell>
          <cell r="BH1327">
            <v>0</v>
          </cell>
        </row>
        <row r="1328">
          <cell r="F1328" t="str">
            <v>838901020300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0</v>
          </cell>
          <cell r="BD1328">
            <v>0</v>
          </cell>
          <cell r="BE1328">
            <v>0</v>
          </cell>
          <cell r="BF1328">
            <v>0</v>
          </cell>
          <cell r="BG1328">
            <v>0</v>
          </cell>
          <cell r="BH1328">
            <v>0</v>
          </cell>
        </row>
        <row r="1329">
          <cell r="F1329" t="str">
            <v>838901020301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0</v>
          </cell>
          <cell r="BD1329">
            <v>0</v>
          </cell>
          <cell r="BE1329">
            <v>0</v>
          </cell>
          <cell r="BF1329">
            <v>0</v>
          </cell>
          <cell r="BG1329">
            <v>0</v>
          </cell>
          <cell r="BH1329">
            <v>0</v>
          </cell>
        </row>
        <row r="1330">
          <cell r="F1330" t="str">
            <v>838901020330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0</v>
          </cell>
          <cell r="BD1330">
            <v>0</v>
          </cell>
          <cell r="BE1330">
            <v>0</v>
          </cell>
          <cell r="BF1330">
            <v>0</v>
          </cell>
          <cell r="BG1330">
            <v>0</v>
          </cell>
          <cell r="BH1330">
            <v>0</v>
          </cell>
        </row>
        <row r="1331">
          <cell r="F1331" t="str">
            <v>838901020331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0</v>
          </cell>
          <cell r="BD1331">
            <v>0</v>
          </cell>
          <cell r="BE1331">
            <v>0</v>
          </cell>
          <cell r="BF1331">
            <v>0</v>
          </cell>
          <cell r="BG1331">
            <v>0</v>
          </cell>
          <cell r="BH1331">
            <v>0</v>
          </cell>
        </row>
        <row r="1332">
          <cell r="F1332" t="str">
            <v>838901020500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0</v>
          </cell>
          <cell r="BD1332">
            <v>0</v>
          </cell>
          <cell r="BE1332">
            <v>0</v>
          </cell>
          <cell r="BF1332">
            <v>0</v>
          </cell>
          <cell r="BG1332">
            <v>0</v>
          </cell>
          <cell r="BH1332">
            <v>0</v>
          </cell>
        </row>
        <row r="1333">
          <cell r="F1333" t="str">
            <v>838901020501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0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0</v>
          </cell>
          <cell r="BD1333">
            <v>0</v>
          </cell>
          <cell r="BE1333">
            <v>0</v>
          </cell>
          <cell r="BF1333">
            <v>0</v>
          </cell>
          <cell r="BG1333">
            <v>0</v>
          </cell>
          <cell r="BH1333">
            <v>0</v>
          </cell>
        </row>
        <row r="1334">
          <cell r="F1334" t="str">
            <v>838901020600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0</v>
          </cell>
          <cell r="BD1334">
            <v>0</v>
          </cell>
          <cell r="BE1334">
            <v>0</v>
          </cell>
          <cell r="BF1334">
            <v>0</v>
          </cell>
          <cell r="BG1334">
            <v>0</v>
          </cell>
          <cell r="BH1334">
            <v>0</v>
          </cell>
        </row>
        <row r="1335">
          <cell r="F1335" t="str">
            <v>838901020601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0</v>
          </cell>
          <cell r="BD1335">
            <v>0</v>
          </cell>
          <cell r="BE1335">
            <v>0</v>
          </cell>
          <cell r="BF1335">
            <v>0</v>
          </cell>
          <cell r="BG1335">
            <v>0</v>
          </cell>
          <cell r="BH1335">
            <v>0</v>
          </cell>
        </row>
        <row r="1336">
          <cell r="F1336" t="str">
            <v>838901020700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0</v>
          </cell>
          <cell r="BD1336">
            <v>0</v>
          </cell>
          <cell r="BE1336">
            <v>0</v>
          </cell>
          <cell r="BF1336">
            <v>0</v>
          </cell>
          <cell r="BG1336">
            <v>0</v>
          </cell>
          <cell r="BH1336">
            <v>0</v>
          </cell>
        </row>
        <row r="1337">
          <cell r="F1337" t="str">
            <v>838901020701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0</v>
          </cell>
          <cell r="BD1337">
            <v>0</v>
          </cell>
          <cell r="BE1337">
            <v>0</v>
          </cell>
          <cell r="BF1337">
            <v>0</v>
          </cell>
          <cell r="BG1337">
            <v>0</v>
          </cell>
          <cell r="BH1337">
            <v>0</v>
          </cell>
        </row>
        <row r="1338">
          <cell r="F1338" t="str">
            <v>838901021000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0</v>
          </cell>
          <cell r="BD1338">
            <v>0</v>
          </cell>
          <cell r="BE1338">
            <v>0</v>
          </cell>
          <cell r="BF1338">
            <v>0</v>
          </cell>
          <cell r="BG1338">
            <v>0</v>
          </cell>
          <cell r="BH1338">
            <v>0</v>
          </cell>
        </row>
        <row r="1339">
          <cell r="F1339" t="str">
            <v>838901021001</v>
          </cell>
          <cell r="G1339">
            <v>-4009.18</v>
          </cell>
          <cell r="H1339">
            <v>-4009.18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-4009.18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0</v>
          </cell>
          <cell r="BD1339">
            <v>0</v>
          </cell>
          <cell r="BE1339">
            <v>0</v>
          </cell>
          <cell r="BF1339">
            <v>0</v>
          </cell>
          <cell r="BG1339">
            <v>0</v>
          </cell>
          <cell r="BH1339">
            <v>0</v>
          </cell>
        </row>
        <row r="1340">
          <cell r="F1340" t="str">
            <v>838901021030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0</v>
          </cell>
          <cell r="BD1340">
            <v>0</v>
          </cell>
          <cell r="BE1340">
            <v>0</v>
          </cell>
          <cell r="BF1340">
            <v>0</v>
          </cell>
          <cell r="BG1340">
            <v>0</v>
          </cell>
          <cell r="BH1340">
            <v>0</v>
          </cell>
        </row>
        <row r="1341">
          <cell r="F1341" t="str">
            <v>838901021031</v>
          </cell>
          <cell r="G1341">
            <v>-85093.33</v>
          </cell>
          <cell r="H1341">
            <v>-85093.33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-85093.33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O1341">
            <v>0</v>
          </cell>
          <cell r="AP1341">
            <v>0</v>
          </cell>
          <cell r="AQ1341">
            <v>0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0</v>
          </cell>
          <cell r="BD1341">
            <v>0</v>
          </cell>
          <cell r="BE1341">
            <v>0</v>
          </cell>
          <cell r="BF1341">
            <v>0</v>
          </cell>
          <cell r="BG1341">
            <v>0</v>
          </cell>
          <cell r="BH1341">
            <v>0</v>
          </cell>
        </row>
        <row r="1342">
          <cell r="F1342" t="str">
            <v>838901021100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O1342">
            <v>0</v>
          </cell>
          <cell r="AP1342">
            <v>0</v>
          </cell>
          <cell r="AQ1342">
            <v>0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0</v>
          </cell>
          <cell r="BD1342">
            <v>0</v>
          </cell>
          <cell r="BE1342">
            <v>0</v>
          </cell>
          <cell r="BF1342">
            <v>0</v>
          </cell>
          <cell r="BG1342">
            <v>0</v>
          </cell>
          <cell r="BH1342">
            <v>0</v>
          </cell>
        </row>
        <row r="1343">
          <cell r="F1343" t="str">
            <v>838901021101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0</v>
          </cell>
          <cell r="AQ1343">
            <v>0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0</v>
          </cell>
          <cell r="BD1343">
            <v>0</v>
          </cell>
          <cell r="BE1343">
            <v>0</v>
          </cell>
          <cell r="BF1343">
            <v>0</v>
          </cell>
          <cell r="BG1343">
            <v>0</v>
          </cell>
          <cell r="BH1343">
            <v>0</v>
          </cell>
        </row>
        <row r="1344">
          <cell r="F1344" t="str">
            <v>838901021300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0</v>
          </cell>
          <cell r="BD1344">
            <v>0</v>
          </cell>
          <cell r="BE1344">
            <v>0</v>
          </cell>
          <cell r="BF1344">
            <v>0</v>
          </cell>
          <cell r="BG1344">
            <v>0</v>
          </cell>
          <cell r="BH1344">
            <v>0</v>
          </cell>
        </row>
        <row r="1345">
          <cell r="F1345" t="str">
            <v>838901021301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0</v>
          </cell>
          <cell r="AR1345">
            <v>0</v>
          </cell>
          <cell r="AS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0</v>
          </cell>
          <cell r="BD1345">
            <v>0</v>
          </cell>
          <cell r="BE1345">
            <v>0</v>
          </cell>
          <cell r="BF1345">
            <v>0</v>
          </cell>
          <cell r="BG1345">
            <v>0</v>
          </cell>
          <cell r="BH1345">
            <v>0</v>
          </cell>
        </row>
        <row r="1346">
          <cell r="F1346" t="str">
            <v>838901021400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  <cell r="BD1346">
            <v>0</v>
          </cell>
          <cell r="BE1346">
            <v>0</v>
          </cell>
          <cell r="BF1346">
            <v>0</v>
          </cell>
          <cell r="BG1346">
            <v>0</v>
          </cell>
          <cell r="BH1346">
            <v>0</v>
          </cell>
        </row>
        <row r="1347">
          <cell r="F1347" t="str">
            <v>838901021401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0</v>
          </cell>
          <cell r="BD1347">
            <v>0</v>
          </cell>
          <cell r="BE1347">
            <v>0</v>
          </cell>
          <cell r="BF1347">
            <v>0</v>
          </cell>
          <cell r="BG1347">
            <v>0</v>
          </cell>
          <cell r="BH1347">
            <v>0</v>
          </cell>
        </row>
        <row r="1348">
          <cell r="F1348" t="str">
            <v>838901021420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0</v>
          </cell>
          <cell r="BD1348">
            <v>0</v>
          </cell>
          <cell r="BE1348">
            <v>0</v>
          </cell>
          <cell r="BF1348">
            <v>0</v>
          </cell>
          <cell r="BG1348">
            <v>0</v>
          </cell>
          <cell r="BH1348">
            <v>0</v>
          </cell>
        </row>
        <row r="1349">
          <cell r="F1349" t="str">
            <v>838901021421</v>
          </cell>
          <cell r="G1349">
            <v>-9634.6200000000008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-9634.6200000000008</v>
          </cell>
          <cell r="AQ1349">
            <v>0</v>
          </cell>
          <cell r="AR1349">
            <v>0</v>
          </cell>
          <cell r="AS1349">
            <v>0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0</v>
          </cell>
          <cell r="AZ1349">
            <v>0</v>
          </cell>
          <cell r="BA1349">
            <v>0</v>
          </cell>
          <cell r="BB1349">
            <v>-9634.6200000000008</v>
          </cell>
          <cell r="BC1349">
            <v>0</v>
          </cell>
          <cell r="BD1349">
            <v>0</v>
          </cell>
          <cell r="BE1349">
            <v>0</v>
          </cell>
          <cell r="BF1349">
            <v>0</v>
          </cell>
          <cell r="BG1349">
            <v>0</v>
          </cell>
          <cell r="BH1349">
            <v>0</v>
          </cell>
        </row>
        <row r="1350">
          <cell r="F1350" t="str">
            <v>838901021500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0</v>
          </cell>
          <cell r="BD1350">
            <v>0</v>
          </cell>
          <cell r="BE1350">
            <v>0</v>
          </cell>
          <cell r="BF1350">
            <v>0</v>
          </cell>
          <cell r="BG1350">
            <v>0</v>
          </cell>
          <cell r="BH1350">
            <v>0</v>
          </cell>
        </row>
        <row r="1351">
          <cell r="F1351" t="str">
            <v>838901021501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O1351">
            <v>0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0</v>
          </cell>
          <cell r="BD1351">
            <v>0</v>
          </cell>
          <cell r="BE1351">
            <v>0</v>
          </cell>
          <cell r="BF1351">
            <v>0</v>
          </cell>
          <cell r="BG1351">
            <v>0</v>
          </cell>
          <cell r="BH1351">
            <v>0</v>
          </cell>
        </row>
        <row r="1352">
          <cell r="F1352" t="str">
            <v>838901021600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0</v>
          </cell>
          <cell r="BD1352">
            <v>0</v>
          </cell>
          <cell r="BE1352">
            <v>0</v>
          </cell>
          <cell r="BF1352">
            <v>0</v>
          </cell>
          <cell r="BG1352">
            <v>0</v>
          </cell>
          <cell r="BH1352">
            <v>0</v>
          </cell>
        </row>
        <row r="1353">
          <cell r="F1353" t="str">
            <v>838901021601</v>
          </cell>
          <cell r="G1353">
            <v>-196.19</v>
          </cell>
          <cell r="H1353">
            <v>-196.19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-196.19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0</v>
          </cell>
          <cell r="BD1353">
            <v>0</v>
          </cell>
          <cell r="BE1353">
            <v>0</v>
          </cell>
          <cell r="BF1353">
            <v>0</v>
          </cell>
          <cell r="BG1353">
            <v>0</v>
          </cell>
          <cell r="BH1353">
            <v>0</v>
          </cell>
        </row>
        <row r="1354">
          <cell r="F1354" t="str">
            <v>838901021603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  <cell r="BD1354">
            <v>0</v>
          </cell>
          <cell r="BE1354">
            <v>0</v>
          </cell>
          <cell r="BF1354">
            <v>0</v>
          </cell>
          <cell r="BG1354">
            <v>0</v>
          </cell>
          <cell r="BH1354">
            <v>0</v>
          </cell>
        </row>
        <row r="1355">
          <cell r="F1355" t="str">
            <v>838901021604</v>
          </cell>
          <cell r="G1355">
            <v>-1723500</v>
          </cell>
          <cell r="H1355">
            <v>-1723500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-1723500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0</v>
          </cell>
          <cell r="BD1355">
            <v>0</v>
          </cell>
          <cell r="BE1355">
            <v>0</v>
          </cell>
          <cell r="BF1355">
            <v>0</v>
          </cell>
          <cell r="BG1355">
            <v>0</v>
          </cell>
          <cell r="BH1355">
            <v>0</v>
          </cell>
        </row>
        <row r="1356">
          <cell r="F1356" t="str">
            <v>838901032110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0</v>
          </cell>
          <cell r="BD1356">
            <v>0</v>
          </cell>
          <cell r="BE1356">
            <v>0</v>
          </cell>
          <cell r="BF1356">
            <v>0</v>
          </cell>
          <cell r="BG1356">
            <v>0</v>
          </cell>
          <cell r="BH1356">
            <v>0</v>
          </cell>
        </row>
        <row r="1357">
          <cell r="F1357" t="str">
            <v>838901032112</v>
          </cell>
          <cell r="G1357">
            <v>-1020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-1020</v>
          </cell>
          <cell r="AQ1357">
            <v>-1020</v>
          </cell>
          <cell r="AR1357">
            <v>0</v>
          </cell>
          <cell r="AS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0</v>
          </cell>
          <cell r="BD1357">
            <v>0</v>
          </cell>
          <cell r="BE1357">
            <v>0</v>
          </cell>
          <cell r="BF1357">
            <v>0</v>
          </cell>
          <cell r="BG1357">
            <v>0</v>
          </cell>
          <cell r="BH1357">
            <v>0</v>
          </cell>
        </row>
        <row r="1358">
          <cell r="F1358" t="str">
            <v>838901032120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0</v>
          </cell>
          <cell r="BD1358">
            <v>0</v>
          </cell>
          <cell r="BE1358">
            <v>0</v>
          </cell>
          <cell r="BF1358">
            <v>0</v>
          </cell>
          <cell r="BG1358">
            <v>0</v>
          </cell>
          <cell r="BH1358">
            <v>0</v>
          </cell>
        </row>
        <row r="1359">
          <cell r="F1359" t="str">
            <v>838901032121</v>
          </cell>
          <cell r="G1359">
            <v>-490284.72</v>
          </cell>
          <cell r="H1359">
            <v>-365792.08</v>
          </cell>
          <cell r="I1359">
            <v>0</v>
          </cell>
          <cell r="J1359">
            <v>0</v>
          </cell>
          <cell r="K1359">
            <v>-105184.47</v>
          </cell>
          <cell r="L1359">
            <v>0</v>
          </cell>
          <cell r="M1359">
            <v>-51869.03</v>
          </cell>
          <cell r="N1359">
            <v>0</v>
          </cell>
          <cell r="O1359">
            <v>-71044.41</v>
          </cell>
          <cell r="P1359">
            <v>0</v>
          </cell>
          <cell r="Q1359">
            <v>-137694.17000000001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-124492.64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-124492.64</v>
          </cell>
          <cell r="AX1359">
            <v>0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0</v>
          </cell>
          <cell r="BD1359">
            <v>0</v>
          </cell>
          <cell r="BE1359">
            <v>0</v>
          </cell>
          <cell r="BF1359">
            <v>0</v>
          </cell>
          <cell r="BG1359">
            <v>0</v>
          </cell>
          <cell r="BH1359">
            <v>0</v>
          </cell>
        </row>
        <row r="1360">
          <cell r="F1360" t="str">
            <v>838901032210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0</v>
          </cell>
          <cell r="BD1360">
            <v>0</v>
          </cell>
          <cell r="BE1360">
            <v>0</v>
          </cell>
          <cell r="BF1360">
            <v>0</v>
          </cell>
          <cell r="BG1360">
            <v>0</v>
          </cell>
          <cell r="BH1360">
            <v>0</v>
          </cell>
        </row>
        <row r="1361">
          <cell r="F1361" t="str">
            <v>838901032212</v>
          </cell>
          <cell r="G1361">
            <v>-720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O1361">
            <v>0</v>
          </cell>
          <cell r="AP1361">
            <v>-720</v>
          </cell>
          <cell r="AQ1361">
            <v>0</v>
          </cell>
          <cell r="AR1361">
            <v>0</v>
          </cell>
          <cell r="AS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AY1361">
            <v>-720</v>
          </cell>
          <cell r="AZ1361">
            <v>0</v>
          </cell>
          <cell r="BA1361">
            <v>0</v>
          </cell>
          <cell r="BB1361">
            <v>0</v>
          </cell>
          <cell r="BC1361">
            <v>0</v>
          </cell>
          <cell r="BD1361">
            <v>0</v>
          </cell>
          <cell r="BE1361">
            <v>0</v>
          </cell>
          <cell r="BF1361">
            <v>0</v>
          </cell>
          <cell r="BG1361">
            <v>0</v>
          </cell>
          <cell r="BH1361">
            <v>0</v>
          </cell>
        </row>
        <row r="1362">
          <cell r="F1362" t="str">
            <v>838901032300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0</v>
          </cell>
          <cell r="BD1362">
            <v>0</v>
          </cell>
          <cell r="BE1362">
            <v>0</v>
          </cell>
          <cell r="BF1362">
            <v>0</v>
          </cell>
          <cell r="BG1362">
            <v>0</v>
          </cell>
          <cell r="BH1362">
            <v>0</v>
          </cell>
        </row>
        <row r="1363">
          <cell r="F1363" t="str">
            <v>838901032301</v>
          </cell>
          <cell r="G1363">
            <v>-194973.4</v>
          </cell>
          <cell r="H1363">
            <v>-194973.4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-194973.4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0</v>
          </cell>
          <cell r="BD1363">
            <v>0</v>
          </cell>
          <cell r="BE1363">
            <v>0</v>
          </cell>
          <cell r="BF1363">
            <v>0</v>
          </cell>
          <cell r="BG1363">
            <v>0</v>
          </cell>
          <cell r="BH1363">
            <v>0</v>
          </cell>
        </row>
        <row r="1364">
          <cell r="F1364" t="str">
            <v>838901033310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0</v>
          </cell>
          <cell r="BD1364">
            <v>0</v>
          </cell>
          <cell r="BE1364">
            <v>0</v>
          </cell>
          <cell r="BF1364">
            <v>0</v>
          </cell>
          <cell r="BG1364">
            <v>0</v>
          </cell>
          <cell r="BH1364">
            <v>0</v>
          </cell>
        </row>
        <row r="1365">
          <cell r="F1365" t="str">
            <v>838901033311</v>
          </cell>
          <cell r="G1365">
            <v>-161847.91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-161847.91</v>
          </cell>
          <cell r="AQ1365">
            <v>0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-161847.91</v>
          </cell>
          <cell r="AZ1365">
            <v>0</v>
          </cell>
          <cell r="BA1365">
            <v>0</v>
          </cell>
          <cell r="BB1365">
            <v>0</v>
          </cell>
          <cell r="BC1365">
            <v>0</v>
          </cell>
          <cell r="BD1365">
            <v>0</v>
          </cell>
          <cell r="BE1365">
            <v>0</v>
          </cell>
          <cell r="BF1365">
            <v>0</v>
          </cell>
          <cell r="BG1365">
            <v>0</v>
          </cell>
          <cell r="BH1365">
            <v>0</v>
          </cell>
        </row>
        <row r="1366">
          <cell r="F1366" t="str">
            <v>838901033410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>
            <v>0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  <cell r="BD1366">
            <v>0</v>
          </cell>
          <cell r="BE1366">
            <v>0</v>
          </cell>
          <cell r="BF1366">
            <v>0</v>
          </cell>
          <cell r="BG1366">
            <v>0</v>
          </cell>
          <cell r="BH1366">
            <v>0</v>
          </cell>
        </row>
        <row r="1367">
          <cell r="F1367" t="str">
            <v>838901033415</v>
          </cell>
          <cell r="G1367">
            <v>-160945.32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-160945.32</v>
          </cell>
          <cell r="AQ1367">
            <v>0</v>
          </cell>
          <cell r="AR1367">
            <v>0</v>
          </cell>
          <cell r="AS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0</v>
          </cell>
          <cell r="AY1367">
            <v>-160945.32</v>
          </cell>
          <cell r="AZ1367">
            <v>0</v>
          </cell>
          <cell r="BA1367">
            <v>0</v>
          </cell>
          <cell r="BB1367">
            <v>0</v>
          </cell>
          <cell r="BC1367">
            <v>0</v>
          </cell>
          <cell r="BD1367">
            <v>0</v>
          </cell>
          <cell r="BE1367">
            <v>0</v>
          </cell>
          <cell r="BF1367">
            <v>0</v>
          </cell>
          <cell r="BG1367">
            <v>0</v>
          </cell>
          <cell r="BH1367">
            <v>0</v>
          </cell>
        </row>
        <row r="1368">
          <cell r="F1368" t="str">
            <v>838901033530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>
            <v>0</v>
          </cell>
          <cell r="AP1368">
            <v>0</v>
          </cell>
          <cell r="AQ1368">
            <v>0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0</v>
          </cell>
          <cell r="BD1368">
            <v>0</v>
          </cell>
          <cell r="BE1368">
            <v>0</v>
          </cell>
          <cell r="BF1368">
            <v>0</v>
          </cell>
          <cell r="BG1368">
            <v>0</v>
          </cell>
          <cell r="BH1368">
            <v>0</v>
          </cell>
        </row>
        <row r="1369">
          <cell r="F1369" t="str">
            <v>838901033531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0</v>
          </cell>
          <cell r="BD1369">
            <v>0</v>
          </cell>
          <cell r="BE1369">
            <v>0</v>
          </cell>
          <cell r="BF1369">
            <v>0</v>
          </cell>
          <cell r="BG1369">
            <v>0</v>
          </cell>
          <cell r="BH1369">
            <v>0</v>
          </cell>
        </row>
        <row r="1370">
          <cell r="F1370" t="str">
            <v>838901033532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0</v>
          </cell>
          <cell r="BD1370">
            <v>0</v>
          </cell>
          <cell r="BE1370">
            <v>0</v>
          </cell>
          <cell r="BF1370">
            <v>0</v>
          </cell>
          <cell r="BG1370">
            <v>0</v>
          </cell>
          <cell r="BH1370">
            <v>0</v>
          </cell>
        </row>
        <row r="1371">
          <cell r="F1371" t="str">
            <v>838901033610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0</v>
          </cell>
          <cell r="BD1371">
            <v>0</v>
          </cell>
          <cell r="BE1371">
            <v>0</v>
          </cell>
          <cell r="BF1371">
            <v>0</v>
          </cell>
          <cell r="BG1371">
            <v>0</v>
          </cell>
          <cell r="BH1371">
            <v>0</v>
          </cell>
        </row>
        <row r="1372">
          <cell r="F1372" t="str">
            <v>838901033611</v>
          </cell>
          <cell r="G1372">
            <v>-9853.6200000000008</v>
          </cell>
          <cell r="H1372">
            <v>-9853.6200000000008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-9853.6200000000008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0</v>
          </cell>
          <cell r="BD1372">
            <v>0</v>
          </cell>
          <cell r="BE1372">
            <v>0</v>
          </cell>
          <cell r="BF1372">
            <v>0</v>
          </cell>
          <cell r="BG1372">
            <v>0</v>
          </cell>
          <cell r="BH1372">
            <v>0</v>
          </cell>
        </row>
        <row r="1373">
          <cell r="F1373" t="str">
            <v>838901033710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  <cell r="AP1373">
            <v>0</v>
          </cell>
          <cell r="AQ1373">
            <v>0</v>
          </cell>
          <cell r="AR1373">
            <v>0</v>
          </cell>
          <cell r="AS1373">
            <v>0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0</v>
          </cell>
          <cell r="BD1373">
            <v>0</v>
          </cell>
          <cell r="BE1373">
            <v>0</v>
          </cell>
          <cell r="BF1373">
            <v>0</v>
          </cell>
          <cell r="BG1373">
            <v>0</v>
          </cell>
          <cell r="BH1373">
            <v>0</v>
          </cell>
        </row>
        <row r="1374">
          <cell r="F1374" t="str">
            <v>838901033711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0</v>
          </cell>
          <cell r="BD1374">
            <v>0</v>
          </cell>
          <cell r="BE1374">
            <v>0</v>
          </cell>
          <cell r="BF1374">
            <v>0</v>
          </cell>
          <cell r="BG1374">
            <v>0</v>
          </cell>
          <cell r="BH1374">
            <v>0</v>
          </cell>
        </row>
        <row r="1375">
          <cell r="F1375" t="str">
            <v>838901033810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0</v>
          </cell>
          <cell r="BD1375">
            <v>0</v>
          </cell>
          <cell r="BE1375">
            <v>0</v>
          </cell>
          <cell r="BF1375">
            <v>0</v>
          </cell>
          <cell r="BG1375">
            <v>0</v>
          </cell>
          <cell r="BH1375">
            <v>0</v>
          </cell>
        </row>
        <row r="1376">
          <cell r="F1376" t="str">
            <v>838901033811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0</v>
          </cell>
          <cell r="BD1376">
            <v>0</v>
          </cell>
          <cell r="BE1376">
            <v>0</v>
          </cell>
          <cell r="BF1376">
            <v>0</v>
          </cell>
          <cell r="BG1376">
            <v>0</v>
          </cell>
          <cell r="BH1376">
            <v>0</v>
          </cell>
        </row>
        <row r="1377">
          <cell r="F1377" t="str">
            <v>838901033910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0</v>
          </cell>
          <cell r="BD1377">
            <v>0</v>
          </cell>
          <cell r="BE1377">
            <v>0</v>
          </cell>
          <cell r="BF1377">
            <v>0</v>
          </cell>
          <cell r="BG1377">
            <v>0</v>
          </cell>
          <cell r="BH1377">
            <v>0</v>
          </cell>
        </row>
        <row r="1378">
          <cell r="F1378" t="str">
            <v>838901033911</v>
          </cell>
          <cell r="G1378">
            <v>-37.880000000000003</v>
          </cell>
          <cell r="H1378">
            <v>-37.880000000000003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-37.880000000000003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  <cell r="AM1378">
            <v>0</v>
          </cell>
          <cell r="AN1378">
            <v>0</v>
          </cell>
          <cell r="AO1378">
            <v>0</v>
          </cell>
          <cell r="AP1378">
            <v>0</v>
          </cell>
          <cell r="AQ1378">
            <v>0</v>
          </cell>
          <cell r="AR1378">
            <v>0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0</v>
          </cell>
          <cell r="BD1378">
            <v>0</v>
          </cell>
          <cell r="BE1378">
            <v>0</v>
          </cell>
          <cell r="BF1378">
            <v>0</v>
          </cell>
          <cell r="BG1378">
            <v>0</v>
          </cell>
          <cell r="BH1378">
            <v>0</v>
          </cell>
        </row>
        <row r="1379">
          <cell r="F1379" t="str">
            <v>838901034110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0</v>
          </cell>
          <cell r="BD1379">
            <v>0</v>
          </cell>
          <cell r="BE1379">
            <v>0</v>
          </cell>
          <cell r="BF1379">
            <v>0</v>
          </cell>
          <cell r="BG1379">
            <v>0</v>
          </cell>
          <cell r="BH1379">
            <v>0</v>
          </cell>
        </row>
        <row r="1380">
          <cell r="F1380" t="str">
            <v>838901034111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0</v>
          </cell>
          <cell r="BD1380">
            <v>0</v>
          </cell>
          <cell r="BE1380">
            <v>0</v>
          </cell>
          <cell r="BF1380">
            <v>0</v>
          </cell>
          <cell r="BG1380">
            <v>0</v>
          </cell>
          <cell r="BH1380">
            <v>0</v>
          </cell>
        </row>
        <row r="1381">
          <cell r="F1381" t="str">
            <v>838901034310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0</v>
          </cell>
          <cell r="BD1381">
            <v>0</v>
          </cell>
          <cell r="BE1381">
            <v>0</v>
          </cell>
          <cell r="BF1381">
            <v>0</v>
          </cell>
          <cell r="BG1381">
            <v>0</v>
          </cell>
          <cell r="BH1381">
            <v>0</v>
          </cell>
        </row>
        <row r="1382">
          <cell r="F1382" t="str">
            <v>838901034311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AS1382">
            <v>0</v>
          </cell>
          <cell r="AT1382">
            <v>0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0</v>
          </cell>
          <cell r="BD1382">
            <v>0</v>
          </cell>
          <cell r="BE1382">
            <v>0</v>
          </cell>
          <cell r="BF1382">
            <v>0</v>
          </cell>
          <cell r="BG1382">
            <v>0</v>
          </cell>
          <cell r="BH1382">
            <v>0</v>
          </cell>
        </row>
        <row r="1383">
          <cell r="F1383" t="str">
            <v>838901034410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0</v>
          </cell>
          <cell r="BD1383">
            <v>0</v>
          </cell>
          <cell r="BE1383">
            <v>0</v>
          </cell>
          <cell r="BF1383">
            <v>0</v>
          </cell>
          <cell r="BG1383">
            <v>0</v>
          </cell>
          <cell r="BH1383">
            <v>0</v>
          </cell>
        </row>
        <row r="1384">
          <cell r="F1384" t="str">
            <v>838901034411</v>
          </cell>
          <cell r="G1384">
            <v>2530.7199999999998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O1384">
            <v>0</v>
          </cell>
          <cell r="AP1384">
            <v>2530.7199999999998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  <cell r="AY1384">
            <v>0</v>
          </cell>
          <cell r="AZ1384">
            <v>0</v>
          </cell>
          <cell r="BA1384">
            <v>0</v>
          </cell>
          <cell r="BB1384">
            <v>2530.7199999999998</v>
          </cell>
          <cell r="BC1384">
            <v>0</v>
          </cell>
          <cell r="BD1384">
            <v>0</v>
          </cell>
          <cell r="BE1384">
            <v>0</v>
          </cell>
          <cell r="BF1384">
            <v>0</v>
          </cell>
          <cell r="BG1384">
            <v>0</v>
          </cell>
          <cell r="BH1384">
            <v>0</v>
          </cell>
        </row>
        <row r="1385">
          <cell r="F1385" t="str">
            <v>838901034440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0</v>
          </cell>
          <cell r="BD1385">
            <v>0</v>
          </cell>
          <cell r="BE1385">
            <v>0</v>
          </cell>
          <cell r="BF1385">
            <v>0</v>
          </cell>
          <cell r="BG1385">
            <v>0</v>
          </cell>
          <cell r="BH1385">
            <v>0</v>
          </cell>
        </row>
        <row r="1386">
          <cell r="F1386" t="str">
            <v>838901034441</v>
          </cell>
          <cell r="G1386">
            <v>-63402.66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-63402.66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0</v>
          </cell>
          <cell r="BA1386">
            <v>0</v>
          </cell>
          <cell r="BB1386">
            <v>-63402.66</v>
          </cell>
          <cell r="BC1386">
            <v>0</v>
          </cell>
          <cell r="BD1386">
            <v>0</v>
          </cell>
          <cell r="BE1386">
            <v>0</v>
          </cell>
          <cell r="BF1386">
            <v>0</v>
          </cell>
          <cell r="BG1386">
            <v>0</v>
          </cell>
          <cell r="BH1386">
            <v>0</v>
          </cell>
        </row>
        <row r="1387">
          <cell r="F1387" t="str">
            <v>838901034510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0</v>
          </cell>
          <cell r="BD1387">
            <v>0</v>
          </cell>
          <cell r="BE1387">
            <v>0</v>
          </cell>
          <cell r="BF1387">
            <v>0</v>
          </cell>
          <cell r="BG1387">
            <v>0</v>
          </cell>
          <cell r="BH1387">
            <v>0</v>
          </cell>
        </row>
        <row r="1388">
          <cell r="F1388" t="str">
            <v>838901034511</v>
          </cell>
          <cell r="G1388">
            <v>-2121.42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  <cell r="AP1388">
            <v>-2121.42</v>
          </cell>
          <cell r="AQ1388">
            <v>0</v>
          </cell>
          <cell r="AR1388">
            <v>0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  <cell r="BA1388">
            <v>0</v>
          </cell>
          <cell r="BB1388">
            <v>-2121.42</v>
          </cell>
          <cell r="BC1388">
            <v>0</v>
          </cell>
          <cell r="BD1388">
            <v>0</v>
          </cell>
          <cell r="BE1388">
            <v>0</v>
          </cell>
          <cell r="BF1388">
            <v>0</v>
          </cell>
          <cell r="BG1388">
            <v>0</v>
          </cell>
          <cell r="BH1388">
            <v>0</v>
          </cell>
        </row>
        <row r="1389">
          <cell r="F1389" t="str">
            <v>838901034610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0</v>
          </cell>
          <cell r="BD1389">
            <v>0</v>
          </cell>
          <cell r="BE1389">
            <v>0</v>
          </cell>
          <cell r="BF1389">
            <v>0</v>
          </cell>
          <cell r="BG1389">
            <v>0</v>
          </cell>
          <cell r="BH1389">
            <v>0</v>
          </cell>
        </row>
        <row r="1390">
          <cell r="F1390" t="str">
            <v>838901034611</v>
          </cell>
          <cell r="G1390">
            <v>-4707.3100000000004</v>
          </cell>
          <cell r="H1390">
            <v>-4707.3100000000004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-4707.3100000000004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0</v>
          </cell>
          <cell r="BD1390">
            <v>0</v>
          </cell>
          <cell r="BE1390">
            <v>0</v>
          </cell>
          <cell r="BF1390">
            <v>0</v>
          </cell>
          <cell r="BG1390">
            <v>0</v>
          </cell>
          <cell r="BH1390">
            <v>0</v>
          </cell>
        </row>
        <row r="1391">
          <cell r="F1391" t="str">
            <v>838901034620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0</v>
          </cell>
          <cell r="BD1391">
            <v>0</v>
          </cell>
          <cell r="BE1391">
            <v>0</v>
          </cell>
          <cell r="BF1391">
            <v>0</v>
          </cell>
          <cell r="BG1391">
            <v>0</v>
          </cell>
          <cell r="BH1391">
            <v>0</v>
          </cell>
        </row>
        <row r="1392">
          <cell r="F1392" t="str">
            <v>838901034621</v>
          </cell>
          <cell r="G1392">
            <v>-127013.87</v>
          </cell>
          <cell r="H1392">
            <v>-127013.87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-127013.87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0</v>
          </cell>
          <cell r="BD1392">
            <v>0</v>
          </cell>
          <cell r="BE1392">
            <v>0</v>
          </cell>
          <cell r="BF1392">
            <v>0</v>
          </cell>
          <cell r="BG1392">
            <v>0</v>
          </cell>
          <cell r="BH1392">
            <v>0</v>
          </cell>
        </row>
        <row r="1393">
          <cell r="F1393" t="str">
            <v>838901035310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0</v>
          </cell>
          <cell r="BD1393">
            <v>0</v>
          </cell>
          <cell r="BE1393">
            <v>0</v>
          </cell>
          <cell r="BF1393">
            <v>0</v>
          </cell>
          <cell r="BG1393">
            <v>0</v>
          </cell>
          <cell r="BH1393">
            <v>0</v>
          </cell>
        </row>
        <row r="1394">
          <cell r="F1394" t="str">
            <v>838901035311</v>
          </cell>
          <cell r="G1394">
            <v>-1930.75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-1930.75</v>
          </cell>
          <cell r="AQ1394">
            <v>-1930.75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0</v>
          </cell>
          <cell r="BD1394">
            <v>0</v>
          </cell>
          <cell r="BE1394">
            <v>0</v>
          </cell>
          <cell r="BF1394">
            <v>0</v>
          </cell>
          <cell r="BG1394">
            <v>0</v>
          </cell>
          <cell r="BH1394">
            <v>0</v>
          </cell>
        </row>
        <row r="1395">
          <cell r="F1395" t="str">
            <v>838901035410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0</v>
          </cell>
          <cell r="BD1395">
            <v>0</v>
          </cell>
          <cell r="BE1395">
            <v>0</v>
          </cell>
          <cell r="BF1395">
            <v>0</v>
          </cell>
          <cell r="BG1395">
            <v>0</v>
          </cell>
          <cell r="BH1395">
            <v>0</v>
          </cell>
        </row>
        <row r="1396">
          <cell r="F1396" t="str">
            <v>838901035411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0</v>
          </cell>
          <cell r="BD1396">
            <v>0</v>
          </cell>
          <cell r="BE1396">
            <v>0</v>
          </cell>
          <cell r="BF1396">
            <v>0</v>
          </cell>
          <cell r="BG1396">
            <v>0</v>
          </cell>
          <cell r="BH1396">
            <v>0</v>
          </cell>
        </row>
        <row r="1397">
          <cell r="F1397" t="str">
            <v>838901035420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0</v>
          </cell>
          <cell r="BD1397">
            <v>0</v>
          </cell>
          <cell r="BE1397">
            <v>0</v>
          </cell>
          <cell r="BF1397">
            <v>0</v>
          </cell>
          <cell r="BG1397">
            <v>0</v>
          </cell>
          <cell r="BH1397">
            <v>0</v>
          </cell>
        </row>
        <row r="1398">
          <cell r="F1398" t="str">
            <v>838901035421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0</v>
          </cell>
          <cell r="BD1398">
            <v>0</v>
          </cell>
          <cell r="BE1398">
            <v>0</v>
          </cell>
          <cell r="BF1398">
            <v>0</v>
          </cell>
          <cell r="BG1398">
            <v>0</v>
          </cell>
          <cell r="BH1398">
            <v>0</v>
          </cell>
        </row>
        <row r="1399">
          <cell r="F1399" t="str">
            <v>838901036110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AS1399">
            <v>0</v>
          </cell>
          <cell r="AT1399">
            <v>0</v>
          </cell>
          <cell r="AU1399">
            <v>0</v>
          </cell>
          <cell r="AV1399">
            <v>0</v>
          </cell>
          <cell r="AW1399">
            <v>0</v>
          </cell>
          <cell r="AX1399">
            <v>0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0</v>
          </cell>
          <cell r="BD1399">
            <v>0</v>
          </cell>
          <cell r="BE1399">
            <v>0</v>
          </cell>
          <cell r="BF1399">
            <v>0</v>
          </cell>
          <cell r="BG1399">
            <v>0</v>
          </cell>
          <cell r="BH1399">
            <v>0</v>
          </cell>
        </row>
        <row r="1400">
          <cell r="F1400" t="str">
            <v>838901036111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O1400">
            <v>0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0</v>
          </cell>
          <cell r="BD1400">
            <v>0</v>
          </cell>
          <cell r="BE1400">
            <v>0</v>
          </cell>
          <cell r="BF1400">
            <v>0</v>
          </cell>
          <cell r="BG1400">
            <v>0</v>
          </cell>
          <cell r="BH1400">
            <v>0</v>
          </cell>
        </row>
        <row r="1401">
          <cell r="F1401" t="str">
            <v>838901036112</v>
          </cell>
          <cell r="G1401">
            <v>-51389.279999999999</v>
          </cell>
          <cell r="H1401">
            <v>-51389.279999999999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-47170.44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-4218.84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  <cell r="BD1401">
            <v>0</v>
          </cell>
          <cell r="BE1401">
            <v>0</v>
          </cell>
          <cell r="BF1401">
            <v>0</v>
          </cell>
          <cell r="BG1401">
            <v>0</v>
          </cell>
          <cell r="BH1401">
            <v>0</v>
          </cell>
        </row>
        <row r="1402">
          <cell r="F1402" t="str">
            <v>838901036113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0</v>
          </cell>
          <cell r="BD1402">
            <v>0</v>
          </cell>
          <cell r="BE1402">
            <v>0</v>
          </cell>
          <cell r="BF1402">
            <v>0</v>
          </cell>
          <cell r="BG1402">
            <v>0</v>
          </cell>
          <cell r="BH1402">
            <v>0</v>
          </cell>
        </row>
        <row r="1403">
          <cell r="F1403" t="str">
            <v>838901036114</v>
          </cell>
          <cell r="G1403">
            <v>-197251.71</v>
          </cell>
          <cell r="H1403">
            <v>-197251.71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-5736</v>
          </cell>
          <cell r="N1403">
            <v>0</v>
          </cell>
          <cell r="O1403">
            <v>-135649.44</v>
          </cell>
          <cell r="P1403">
            <v>0</v>
          </cell>
          <cell r="Q1403">
            <v>-3900</v>
          </cell>
          <cell r="R1403">
            <v>-2252.5</v>
          </cell>
          <cell r="S1403">
            <v>0</v>
          </cell>
          <cell r="T1403">
            <v>0</v>
          </cell>
          <cell r="U1403">
            <v>0</v>
          </cell>
          <cell r="V1403">
            <v>-52301.97</v>
          </cell>
          <cell r="W1403">
            <v>-630</v>
          </cell>
          <cell r="X1403">
            <v>3218.2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0</v>
          </cell>
          <cell r="BD1403">
            <v>0</v>
          </cell>
          <cell r="BE1403">
            <v>0</v>
          </cell>
          <cell r="BF1403">
            <v>0</v>
          </cell>
          <cell r="BG1403">
            <v>0</v>
          </cell>
          <cell r="BH1403">
            <v>0</v>
          </cell>
        </row>
        <row r="1404">
          <cell r="F1404" t="str">
            <v>838902020320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0</v>
          </cell>
          <cell r="BD1404">
            <v>0</v>
          </cell>
          <cell r="BE1404">
            <v>0</v>
          </cell>
          <cell r="BF1404">
            <v>0</v>
          </cell>
          <cell r="BG1404">
            <v>0</v>
          </cell>
          <cell r="BH1404">
            <v>0</v>
          </cell>
        </row>
        <row r="1405">
          <cell r="F1405" t="str">
            <v>838902020321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  <cell r="BD1405">
            <v>0</v>
          </cell>
          <cell r="BE1405">
            <v>0</v>
          </cell>
          <cell r="BF1405">
            <v>0</v>
          </cell>
          <cell r="BG1405">
            <v>0</v>
          </cell>
          <cell r="BH1405">
            <v>0</v>
          </cell>
        </row>
        <row r="1406">
          <cell r="F1406" t="str">
            <v>838902020322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  <cell r="BD1406">
            <v>0</v>
          </cell>
          <cell r="BE1406">
            <v>0</v>
          </cell>
          <cell r="BF1406">
            <v>0</v>
          </cell>
          <cell r="BG1406">
            <v>0</v>
          </cell>
          <cell r="BH1406">
            <v>0</v>
          </cell>
        </row>
        <row r="1407">
          <cell r="F1407" t="str">
            <v>838902020530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  <cell r="BD1407">
            <v>0</v>
          </cell>
          <cell r="BE1407">
            <v>0</v>
          </cell>
          <cell r="BF1407">
            <v>0</v>
          </cell>
          <cell r="BG1407">
            <v>0</v>
          </cell>
          <cell r="BH1407">
            <v>0</v>
          </cell>
        </row>
        <row r="1408">
          <cell r="F1408" t="str">
            <v>838902020531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  <cell r="BD1408">
            <v>0</v>
          </cell>
          <cell r="BE1408">
            <v>0</v>
          </cell>
          <cell r="BF1408">
            <v>0</v>
          </cell>
          <cell r="BG1408">
            <v>0</v>
          </cell>
          <cell r="BH1408">
            <v>0</v>
          </cell>
        </row>
        <row r="1409">
          <cell r="F1409" t="str">
            <v>838902020600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0</v>
          </cell>
          <cell r="BD1409">
            <v>0</v>
          </cell>
          <cell r="BE1409">
            <v>0</v>
          </cell>
          <cell r="BF1409">
            <v>0</v>
          </cell>
          <cell r="BG1409">
            <v>0</v>
          </cell>
          <cell r="BH1409">
            <v>0</v>
          </cell>
        </row>
        <row r="1410">
          <cell r="F1410" t="str">
            <v>838902020601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  <cell r="BD1410">
            <v>0</v>
          </cell>
          <cell r="BE1410">
            <v>0</v>
          </cell>
          <cell r="BF1410">
            <v>0</v>
          </cell>
          <cell r="BG1410">
            <v>0</v>
          </cell>
          <cell r="BH1410">
            <v>0</v>
          </cell>
        </row>
        <row r="1411">
          <cell r="F1411" t="str">
            <v>838902021010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  <cell r="BD1411">
            <v>0</v>
          </cell>
          <cell r="BE1411">
            <v>0</v>
          </cell>
          <cell r="BF1411">
            <v>0</v>
          </cell>
          <cell r="BG1411">
            <v>0</v>
          </cell>
          <cell r="BH1411">
            <v>0</v>
          </cell>
        </row>
        <row r="1412">
          <cell r="F1412" t="str">
            <v>838902021011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  <cell r="BD1412">
            <v>0</v>
          </cell>
          <cell r="BE1412">
            <v>0</v>
          </cell>
          <cell r="BF1412">
            <v>0</v>
          </cell>
          <cell r="BG1412">
            <v>0</v>
          </cell>
          <cell r="BH1412">
            <v>0</v>
          </cell>
        </row>
        <row r="1413">
          <cell r="F1413" t="str">
            <v>838902021012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  <cell r="BD1413">
            <v>0</v>
          </cell>
          <cell r="BE1413">
            <v>0</v>
          </cell>
          <cell r="BF1413">
            <v>0</v>
          </cell>
          <cell r="BG1413">
            <v>0</v>
          </cell>
          <cell r="BH1413">
            <v>0</v>
          </cell>
        </row>
        <row r="1414">
          <cell r="F1414" t="str">
            <v>838902021013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  <cell r="BD1414">
            <v>0</v>
          </cell>
          <cell r="BE1414">
            <v>0</v>
          </cell>
          <cell r="BF1414">
            <v>0</v>
          </cell>
          <cell r="BG1414">
            <v>0</v>
          </cell>
          <cell r="BH1414">
            <v>0</v>
          </cell>
        </row>
        <row r="1415">
          <cell r="F1415" t="str">
            <v>838902021410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0</v>
          </cell>
          <cell r="BD1415">
            <v>0</v>
          </cell>
          <cell r="BE1415">
            <v>0</v>
          </cell>
          <cell r="BF1415">
            <v>0</v>
          </cell>
          <cell r="BG1415">
            <v>0</v>
          </cell>
          <cell r="BH1415">
            <v>0</v>
          </cell>
        </row>
        <row r="1416">
          <cell r="F1416" t="str">
            <v>838902021411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  <cell r="BD1416">
            <v>0</v>
          </cell>
          <cell r="BE1416">
            <v>0</v>
          </cell>
          <cell r="BF1416">
            <v>0</v>
          </cell>
          <cell r="BG1416">
            <v>0</v>
          </cell>
          <cell r="BH1416">
            <v>0</v>
          </cell>
        </row>
        <row r="1417">
          <cell r="F1417" t="str">
            <v>838902032020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0</v>
          </cell>
          <cell r="BD1417">
            <v>0</v>
          </cell>
          <cell r="BE1417">
            <v>0</v>
          </cell>
          <cell r="BF1417">
            <v>0</v>
          </cell>
          <cell r="BG1417">
            <v>0</v>
          </cell>
          <cell r="BH1417">
            <v>0</v>
          </cell>
        </row>
        <row r="1418">
          <cell r="F1418" t="str">
            <v>838902032021</v>
          </cell>
          <cell r="G1418">
            <v>-77292.009999999995</v>
          </cell>
          <cell r="H1418">
            <v>-13621.31</v>
          </cell>
          <cell r="I1418">
            <v>1150</v>
          </cell>
          <cell r="J1418">
            <v>-1150</v>
          </cell>
          <cell r="K1418">
            <v>-4816.5</v>
          </cell>
          <cell r="L1418">
            <v>0</v>
          </cell>
          <cell r="M1418">
            <v>-17159.419999999998</v>
          </cell>
          <cell r="N1418">
            <v>-6605</v>
          </cell>
          <cell r="O1418">
            <v>555</v>
          </cell>
          <cell r="P1418">
            <v>0</v>
          </cell>
          <cell r="Q1418">
            <v>-3730</v>
          </cell>
          <cell r="R1418">
            <v>-13181.44</v>
          </cell>
          <cell r="S1418">
            <v>42031.5</v>
          </cell>
          <cell r="T1418">
            <v>-10000</v>
          </cell>
          <cell r="U1418">
            <v>125</v>
          </cell>
          <cell r="V1418">
            <v>-750</v>
          </cell>
          <cell r="W1418">
            <v>-90.45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-63670.7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3503.85</v>
          </cell>
          <cell r="AY1418">
            <v>-1766.6</v>
          </cell>
          <cell r="AZ1418">
            <v>-3</v>
          </cell>
          <cell r="BA1418">
            <v>-50049.9</v>
          </cell>
          <cell r="BB1418">
            <v>-15355.05</v>
          </cell>
          <cell r="BC1418">
            <v>0</v>
          </cell>
          <cell r="BD1418">
            <v>0</v>
          </cell>
          <cell r="BE1418">
            <v>0</v>
          </cell>
          <cell r="BF1418">
            <v>0</v>
          </cell>
          <cell r="BG1418">
            <v>0</v>
          </cell>
          <cell r="BH1418">
            <v>0</v>
          </cell>
        </row>
        <row r="1419">
          <cell r="F1419" t="str">
            <v>838902032022</v>
          </cell>
          <cell r="G1419">
            <v>19750</v>
          </cell>
          <cell r="H1419">
            <v>18750</v>
          </cell>
          <cell r="I1419">
            <v>75</v>
          </cell>
          <cell r="J1419">
            <v>0</v>
          </cell>
          <cell r="K1419">
            <v>100</v>
          </cell>
          <cell r="L1419">
            <v>0</v>
          </cell>
          <cell r="M1419">
            <v>8700</v>
          </cell>
          <cell r="N1419">
            <v>4425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2000</v>
          </cell>
          <cell r="V1419">
            <v>0</v>
          </cell>
          <cell r="W1419">
            <v>3450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1000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75</v>
          </cell>
          <cell r="AY1419">
            <v>0</v>
          </cell>
          <cell r="AZ1419">
            <v>0</v>
          </cell>
          <cell r="BA1419">
            <v>0</v>
          </cell>
          <cell r="BB1419">
            <v>925</v>
          </cell>
          <cell r="BC1419">
            <v>0</v>
          </cell>
          <cell r="BD1419">
            <v>0</v>
          </cell>
          <cell r="BE1419">
            <v>0</v>
          </cell>
          <cell r="BF1419">
            <v>0</v>
          </cell>
          <cell r="BG1419">
            <v>0</v>
          </cell>
          <cell r="BH1419">
            <v>0</v>
          </cell>
        </row>
        <row r="1420">
          <cell r="F1420" t="str">
            <v>838902032030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0</v>
          </cell>
          <cell r="BD1420">
            <v>0</v>
          </cell>
          <cell r="BE1420">
            <v>0</v>
          </cell>
          <cell r="BF1420">
            <v>0</v>
          </cell>
          <cell r="BG1420">
            <v>0</v>
          </cell>
          <cell r="BH1420">
            <v>0</v>
          </cell>
        </row>
        <row r="1421">
          <cell r="F1421" t="str">
            <v>838902032031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T1421">
            <v>0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0</v>
          </cell>
          <cell r="BD1421">
            <v>0</v>
          </cell>
          <cell r="BE1421">
            <v>0</v>
          </cell>
          <cell r="BF1421">
            <v>0</v>
          </cell>
          <cell r="BG1421">
            <v>0</v>
          </cell>
          <cell r="BH1421">
            <v>0</v>
          </cell>
        </row>
        <row r="1422">
          <cell r="F1422" t="str">
            <v>838902032032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0</v>
          </cell>
          <cell r="BD1422">
            <v>0</v>
          </cell>
          <cell r="BE1422">
            <v>0</v>
          </cell>
          <cell r="BF1422">
            <v>0</v>
          </cell>
          <cell r="BG1422">
            <v>0</v>
          </cell>
          <cell r="BH1422">
            <v>0</v>
          </cell>
        </row>
        <row r="1423">
          <cell r="F1423" t="str">
            <v>898901010100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  <cell r="BD1423">
            <v>0</v>
          </cell>
          <cell r="BE1423">
            <v>0</v>
          </cell>
          <cell r="BF1423">
            <v>0</v>
          </cell>
          <cell r="BG1423">
            <v>0</v>
          </cell>
          <cell r="BH1423">
            <v>0</v>
          </cell>
        </row>
        <row r="1424">
          <cell r="F1424" t="str">
            <v>898901010101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0</v>
          </cell>
          <cell r="BD1424">
            <v>0</v>
          </cell>
          <cell r="BE1424">
            <v>0</v>
          </cell>
          <cell r="BF1424">
            <v>0</v>
          </cell>
          <cell r="BG1424">
            <v>0</v>
          </cell>
          <cell r="BH1424">
            <v>0</v>
          </cell>
        </row>
        <row r="1425">
          <cell r="F1425" t="str">
            <v>898901010410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  <cell r="BD1425">
            <v>0</v>
          </cell>
          <cell r="BE1425">
            <v>0</v>
          </cell>
          <cell r="BF1425">
            <v>0</v>
          </cell>
          <cell r="BG1425">
            <v>0</v>
          </cell>
          <cell r="BH1425">
            <v>0</v>
          </cell>
        </row>
        <row r="1426">
          <cell r="F1426" t="str">
            <v>898901010411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  <cell r="BD1426">
            <v>0</v>
          </cell>
          <cell r="BE1426">
            <v>0</v>
          </cell>
          <cell r="BF1426">
            <v>0</v>
          </cell>
          <cell r="BG1426">
            <v>0</v>
          </cell>
          <cell r="BH1426">
            <v>0</v>
          </cell>
        </row>
        <row r="1427">
          <cell r="F1427" t="str">
            <v>898901010420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0</v>
          </cell>
          <cell r="BD1427">
            <v>0</v>
          </cell>
          <cell r="BE1427">
            <v>0</v>
          </cell>
          <cell r="BF1427">
            <v>0</v>
          </cell>
          <cell r="BG1427">
            <v>0</v>
          </cell>
          <cell r="BH1427">
            <v>0</v>
          </cell>
        </row>
        <row r="1428">
          <cell r="F1428" t="str">
            <v>898901010421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0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0</v>
          </cell>
          <cell r="BD1428">
            <v>0</v>
          </cell>
          <cell r="BE1428">
            <v>0</v>
          </cell>
          <cell r="BF1428">
            <v>0</v>
          </cell>
          <cell r="BG1428">
            <v>0</v>
          </cell>
          <cell r="BH1428">
            <v>0</v>
          </cell>
        </row>
        <row r="1429">
          <cell r="F1429" t="str">
            <v>898901010422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  <cell r="AQ1429">
            <v>0</v>
          </cell>
          <cell r="AR1429">
            <v>0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0</v>
          </cell>
          <cell r="BD1429">
            <v>0</v>
          </cell>
          <cell r="BE1429">
            <v>0</v>
          </cell>
          <cell r="BF1429">
            <v>0</v>
          </cell>
          <cell r="BG1429">
            <v>0</v>
          </cell>
          <cell r="BH1429">
            <v>0</v>
          </cell>
        </row>
        <row r="1430">
          <cell r="F1430" t="str">
            <v>898901010450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0</v>
          </cell>
          <cell r="AV1430">
            <v>0</v>
          </cell>
          <cell r="AW1430">
            <v>0</v>
          </cell>
          <cell r="AX1430">
            <v>0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0</v>
          </cell>
          <cell r="BD1430">
            <v>0</v>
          </cell>
          <cell r="BE1430">
            <v>0</v>
          </cell>
          <cell r="BF1430">
            <v>0</v>
          </cell>
          <cell r="BG1430">
            <v>0</v>
          </cell>
          <cell r="BH1430">
            <v>0</v>
          </cell>
        </row>
        <row r="1431">
          <cell r="F1431" t="str">
            <v>898901010455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0</v>
          </cell>
          <cell r="AV1431">
            <v>0</v>
          </cell>
          <cell r="AW1431">
            <v>0</v>
          </cell>
          <cell r="AX1431">
            <v>0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0</v>
          </cell>
          <cell r="BD1431">
            <v>0</v>
          </cell>
          <cell r="BE1431">
            <v>0</v>
          </cell>
          <cell r="BF1431">
            <v>0</v>
          </cell>
          <cell r="BG1431">
            <v>0</v>
          </cell>
          <cell r="BH1431">
            <v>0</v>
          </cell>
        </row>
        <row r="1432">
          <cell r="F1432" t="str">
            <v>898901010456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  <cell r="AP1432">
            <v>0</v>
          </cell>
          <cell r="AQ1432">
            <v>0</v>
          </cell>
          <cell r="AR1432">
            <v>0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0</v>
          </cell>
          <cell r="BD1432">
            <v>0</v>
          </cell>
          <cell r="BE1432">
            <v>0</v>
          </cell>
          <cell r="BF1432">
            <v>0</v>
          </cell>
          <cell r="BG1432">
            <v>0</v>
          </cell>
          <cell r="BH1432">
            <v>0</v>
          </cell>
        </row>
        <row r="1433">
          <cell r="F1433" t="str">
            <v>898901010457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0</v>
          </cell>
          <cell r="BD1433">
            <v>0</v>
          </cell>
          <cell r="BE1433">
            <v>0</v>
          </cell>
          <cell r="BF1433">
            <v>0</v>
          </cell>
          <cell r="BG1433">
            <v>0</v>
          </cell>
          <cell r="BH1433">
            <v>0</v>
          </cell>
        </row>
        <row r="1434">
          <cell r="F1434" t="str">
            <v>898901010458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  <cell r="AP1434">
            <v>0</v>
          </cell>
          <cell r="AQ1434">
            <v>0</v>
          </cell>
          <cell r="AR1434">
            <v>0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0</v>
          </cell>
          <cell r="BD1434">
            <v>0</v>
          </cell>
          <cell r="BE1434">
            <v>0</v>
          </cell>
          <cell r="BF1434">
            <v>0</v>
          </cell>
          <cell r="BG1434">
            <v>0</v>
          </cell>
          <cell r="BH1434">
            <v>0</v>
          </cell>
        </row>
        <row r="1435">
          <cell r="F1435" t="str">
            <v>898901010459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0</v>
          </cell>
          <cell r="BD1435">
            <v>0</v>
          </cell>
          <cell r="BE1435">
            <v>0</v>
          </cell>
          <cell r="BF1435">
            <v>0</v>
          </cell>
          <cell r="BG1435">
            <v>0</v>
          </cell>
          <cell r="BH1435">
            <v>0</v>
          </cell>
        </row>
        <row r="1436">
          <cell r="F1436" t="str">
            <v>898901010480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0</v>
          </cell>
          <cell r="BD1436">
            <v>0</v>
          </cell>
          <cell r="BE1436">
            <v>0</v>
          </cell>
          <cell r="BF1436">
            <v>0</v>
          </cell>
          <cell r="BG1436">
            <v>0</v>
          </cell>
          <cell r="BH1436">
            <v>0</v>
          </cell>
        </row>
        <row r="1437">
          <cell r="F1437" t="str">
            <v>898901010482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0</v>
          </cell>
          <cell r="BD1437">
            <v>0</v>
          </cell>
          <cell r="BE1437">
            <v>0</v>
          </cell>
          <cell r="BF1437">
            <v>0</v>
          </cell>
          <cell r="BG1437">
            <v>0</v>
          </cell>
          <cell r="BH1437">
            <v>0</v>
          </cell>
        </row>
        <row r="1438">
          <cell r="F1438" t="str">
            <v>898901010490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P1438">
            <v>0</v>
          </cell>
          <cell r="AQ1438">
            <v>0</v>
          </cell>
          <cell r="AR1438">
            <v>0</v>
          </cell>
          <cell r="AS1438">
            <v>0</v>
          </cell>
          <cell r="AT1438">
            <v>0</v>
          </cell>
          <cell r="AU1438">
            <v>0</v>
          </cell>
          <cell r="AV1438">
            <v>0</v>
          </cell>
          <cell r="AW1438">
            <v>0</v>
          </cell>
          <cell r="AX1438">
            <v>0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0</v>
          </cell>
          <cell r="BD1438">
            <v>0</v>
          </cell>
          <cell r="BE1438">
            <v>0</v>
          </cell>
          <cell r="BF1438">
            <v>0</v>
          </cell>
          <cell r="BG1438">
            <v>0</v>
          </cell>
          <cell r="BH1438">
            <v>0</v>
          </cell>
        </row>
        <row r="1439">
          <cell r="F1439" t="str">
            <v>898901010491</v>
          </cell>
          <cell r="G1439">
            <v>531194.30000000005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  <cell r="AP1439">
            <v>531194.30000000005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0</v>
          </cell>
          <cell r="AV1439">
            <v>0</v>
          </cell>
          <cell r="AW1439">
            <v>531194.30000000005</v>
          </cell>
          <cell r="AX1439">
            <v>0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0</v>
          </cell>
          <cell r="BD1439">
            <v>0</v>
          </cell>
          <cell r="BE1439">
            <v>0</v>
          </cell>
          <cell r="BF1439">
            <v>0</v>
          </cell>
          <cell r="BG1439">
            <v>0</v>
          </cell>
          <cell r="BH1439">
            <v>0</v>
          </cell>
        </row>
        <row r="1440">
          <cell r="F1440" t="str">
            <v>898901010492</v>
          </cell>
          <cell r="G1440">
            <v>-50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-50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-50</v>
          </cell>
          <cell r="AX1440">
            <v>0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0</v>
          </cell>
          <cell r="BD1440">
            <v>0</v>
          </cell>
          <cell r="BE1440">
            <v>0</v>
          </cell>
          <cell r="BF1440">
            <v>0</v>
          </cell>
          <cell r="BG1440">
            <v>0</v>
          </cell>
          <cell r="BH1440">
            <v>0</v>
          </cell>
        </row>
        <row r="1441">
          <cell r="F1441" t="str">
            <v>898901010493</v>
          </cell>
          <cell r="G1441">
            <v>20958.560000000001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20958.560000000001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20958.560000000001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  <cell r="BD1441">
            <v>0</v>
          </cell>
          <cell r="BE1441">
            <v>0</v>
          </cell>
          <cell r="BF1441">
            <v>0</v>
          </cell>
          <cell r="BG1441">
            <v>0</v>
          </cell>
          <cell r="BH1441">
            <v>0</v>
          </cell>
        </row>
        <row r="1442">
          <cell r="F1442" t="str">
            <v>898901010494</v>
          </cell>
          <cell r="G1442">
            <v>51711.17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  <cell r="AP1442">
            <v>51711.17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51711.17</v>
          </cell>
          <cell r="AX1442">
            <v>0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0</v>
          </cell>
          <cell r="BD1442">
            <v>0</v>
          </cell>
          <cell r="BE1442">
            <v>0</v>
          </cell>
          <cell r="BF1442">
            <v>0</v>
          </cell>
          <cell r="BG1442">
            <v>0</v>
          </cell>
          <cell r="BH1442">
            <v>0</v>
          </cell>
        </row>
        <row r="1443">
          <cell r="F1443" t="str">
            <v>898901010495</v>
          </cell>
          <cell r="G1443">
            <v>164076.66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164076.66</v>
          </cell>
          <cell r="AQ1443">
            <v>0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164076.66</v>
          </cell>
          <cell r="AX1443">
            <v>0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0</v>
          </cell>
          <cell r="BD1443">
            <v>0</v>
          </cell>
          <cell r="BE1443">
            <v>0</v>
          </cell>
          <cell r="BF1443">
            <v>0</v>
          </cell>
          <cell r="BG1443">
            <v>0</v>
          </cell>
          <cell r="BH1443">
            <v>0</v>
          </cell>
        </row>
        <row r="1444">
          <cell r="F1444" t="str">
            <v>898901010500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0</v>
          </cell>
          <cell r="AV1444">
            <v>0</v>
          </cell>
          <cell r="AW1444">
            <v>0</v>
          </cell>
          <cell r="AX1444">
            <v>0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0</v>
          </cell>
          <cell r="BD1444">
            <v>0</v>
          </cell>
          <cell r="BE1444">
            <v>0</v>
          </cell>
          <cell r="BF1444">
            <v>0</v>
          </cell>
          <cell r="BG1444">
            <v>0</v>
          </cell>
          <cell r="BH1444">
            <v>0</v>
          </cell>
        </row>
        <row r="1445">
          <cell r="F1445" t="str">
            <v>898901010511</v>
          </cell>
          <cell r="G1445">
            <v>201672.15</v>
          </cell>
          <cell r="H1445">
            <v>201672.15</v>
          </cell>
          <cell r="I1445">
            <v>11243.4</v>
          </cell>
          <cell r="J1445">
            <v>4353.8999999999996</v>
          </cell>
          <cell r="K1445">
            <v>36141.019999999997</v>
          </cell>
          <cell r="L1445">
            <v>914.4</v>
          </cell>
          <cell r="M1445">
            <v>45753.440000000002</v>
          </cell>
          <cell r="N1445">
            <v>8331.06</v>
          </cell>
          <cell r="O1445">
            <v>13118.82</v>
          </cell>
          <cell r="P1445">
            <v>4654.78</v>
          </cell>
          <cell r="Q1445">
            <v>7564.25</v>
          </cell>
          <cell r="R1445">
            <v>4614.4799999999996</v>
          </cell>
          <cell r="S1445">
            <v>12051.21</v>
          </cell>
          <cell r="T1445">
            <v>13693.35</v>
          </cell>
          <cell r="U1445">
            <v>18089.16</v>
          </cell>
          <cell r="V1445">
            <v>7194.84</v>
          </cell>
          <cell r="W1445">
            <v>7025.68</v>
          </cell>
          <cell r="X1445">
            <v>6928.36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0</v>
          </cell>
          <cell r="BD1445">
            <v>0</v>
          </cell>
          <cell r="BE1445">
            <v>0</v>
          </cell>
          <cell r="BF1445">
            <v>0</v>
          </cell>
          <cell r="BG1445">
            <v>0</v>
          </cell>
          <cell r="BH1445">
            <v>0</v>
          </cell>
        </row>
        <row r="1446">
          <cell r="F1446" t="str">
            <v>898901010512</v>
          </cell>
          <cell r="G1446">
            <v>59602.82</v>
          </cell>
          <cell r="H1446">
            <v>59602.82</v>
          </cell>
          <cell r="I1446">
            <v>3166.98</v>
          </cell>
          <cell r="J1446">
            <v>2023</v>
          </cell>
          <cell r="K1446">
            <v>10855.52</v>
          </cell>
          <cell r="L1446">
            <v>554.20000000000005</v>
          </cell>
          <cell r="M1446">
            <v>13534.28</v>
          </cell>
          <cell r="N1446">
            <v>1893.51</v>
          </cell>
          <cell r="O1446">
            <v>3185.74</v>
          </cell>
          <cell r="P1446">
            <v>721.54</v>
          </cell>
          <cell r="Q1446">
            <v>2724.08</v>
          </cell>
          <cell r="R1446">
            <v>2399.23</v>
          </cell>
          <cell r="S1446">
            <v>3651.62</v>
          </cell>
          <cell r="T1446">
            <v>3031.69</v>
          </cell>
          <cell r="U1446">
            <v>5245.53</v>
          </cell>
          <cell r="V1446">
            <v>3065.63</v>
          </cell>
          <cell r="W1446">
            <v>1689.91</v>
          </cell>
          <cell r="X1446">
            <v>1860.36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0</v>
          </cell>
          <cell r="AV1446">
            <v>0</v>
          </cell>
          <cell r="AW1446">
            <v>0</v>
          </cell>
          <cell r="AX1446">
            <v>0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0</v>
          </cell>
          <cell r="BD1446">
            <v>0</v>
          </cell>
          <cell r="BE1446">
            <v>0</v>
          </cell>
          <cell r="BF1446">
            <v>0</v>
          </cell>
          <cell r="BG1446">
            <v>0</v>
          </cell>
          <cell r="BH1446">
            <v>0</v>
          </cell>
        </row>
        <row r="1447">
          <cell r="F1447" t="str">
            <v>898901010513</v>
          </cell>
          <cell r="G1447">
            <v>76040.05</v>
          </cell>
          <cell r="H1447">
            <v>76040.05</v>
          </cell>
          <cell r="I1447">
            <v>3356.38</v>
          </cell>
          <cell r="J1447">
            <v>2448.9699999999998</v>
          </cell>
          <cell r="K1447">
            <v>14727.16</v>
          </cell>
          <cell r="L1447">
            <v>681.82</v>
          </cell>
          <cell r="M1447">
            <v>16964.37</v>
          </cell>
          <cell r="N1447">
            <v>3003.82</v>
          </cell>
          <cell r="O1447">
            <v>4998.6000000000004</v>
          </cell>
          <cell r="P1447">
            <v>1186.3</v>
          </cell>
          <cell r="Q1447">
            <v>4196.58</v>
          </cell>
          <cell r="R1447">
            <v>2722.33</v>
          </cell>
          <cell r="S1447">
            <v>4156.46</v>
          </cell>
          <cell r="T1447">
            <v>3954.52</v>
          </cell>
          <cell r="U1447">
            <v>6222.92</v>
          </cell>
          <cell r="V1447">
            <v>3421.06</v>
          </cell>
          <cell r="W1447">
            <v>2099.19</v>
          </cell>
          <cell r="X1447">
            <v>1899.57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0</v>
          </cell>
          <cell r="AV1447">
            <v>0</v>
          </cell>
          <cell r="AW1447">
            <v>0</v>
          </cell>
          <cell r="AX1447">
            <v>0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0</v>
          </cell>
          <cell r="BD1447">
            <v>0</v>
          </cell>
          <cell r="BE1447">
            <v>0</v>
          </cell>
          <cell r="BF1447">
            <v>0</v>
          </cell>
          <cell r="BG1447">
            <v>0</v>
          </cell>
          <cell r="BH1447">
            <v>0</v>
          </cell>
        </row>
        <row r="1448">
          <cell r="F1448" t="str">
            <v>898901010514</v>
          </cell>
          <cell r="G1448">
            <v>8962.5</v>
          </cell>
          <cell r="H1448">
            <v>8962.5</v>
          </cell>
          <cell r="I1448">
            <v>476.95</v>
          </cell>
          <cell r="J1448">
            <v>302.58999999999997</v>
          </cell>
          <cell r="K1448">
            <v>1639.25</v>
          </cell>
          <cell r="L1448">
            <v>85.68</v>
          </cell>
          <cell r="M1448">
            <v>2018.47</v>
          </cell>
          <cell r="N1448">
            <v>282.49</v>
          </cell>
          <cell r="O1448">
            <v>475.05</v>
          </cell>
          <cell r="P1448">
            <v>107.55</v>
          </cell>
          <cell r="Q1448">
            <v>411.81</v>
          </cell>
          <cell r="R1448">
            <v>357.12</v>
          </cell>
          <cell r="S1448">
            <v>548.9</v>
          </cell>
          <cell r="T1448">
            <v>455.04</v>
          </cell>
          <cell r="U1448">
            <v>784.27</v>
          </cell>
          <cell r="V1448">
            <v>476.04</v>
          </cell>
          <cell r="W1448">
            <v>259.45999999999998</v>
          </cell>
          <cell r="X1448">
            <v>281.83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P1448">
            <v>0</v>
          </cell>
          <cell r="AQ1448">
            <v>0</v>
          </cell>
          <cell r="AR1448">
            <v>0</v>
          </cell>
          <cell r="AS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0</v>
          </cell>
          <cell r="BD1448">
            <v>0</v>
          </cell>
          <cell r="BE1448">
            <v>0</v>
          </cell>
          <cell r="BF1448">
            <v>0</v>
          </cell>
          <cell r="BG1448">
            <v>0</v>
          </cell>
          <cell r="BH1448">
            <v>0</v>
          </cell>
        </row>
        <row r="1449">
          <cell r="F1449" t="str">
            <v>898901010521</v>
          </cell>
          <cell r="G1449">
            <v>-455.23</v>
          </cell>
          <cell r="H1449">
            <v>-455.23</v>
          </cell>
          <cell r="I1449">
            <v>-90</v>
          </cell>
          <cell r="J1449">
            <v>0</v>
          </cell>
          <cell r="K1449">
            <v>0</v>
          </cell>
          <cell r="L1449">
            <v>0</v>
          </cell>
          <cell r="M1449">
            <v>-25.23</v>
          </cell>
          <cell r="N1449">
            <v>0</v>
          </cell>
          <cell r="O1449">
            <v>-200</v>
          </cell>
          <cell r="P1449">
            <v>0</v>
          </cell>
          <cell r="Q1449">
            <v>-20</v>
          </cell>
          <cell r="R1449">
            <v>0</v>
          </cell>
          <cell r="S1449">
            <v>-20</v>
          </cell>
          <cell r="T1449">
            <v>0</v>
          </cell>
          <cell r="U1449">
            <v>-25</v>
          </cell>
          <cell r="V1449">
            <v>0</v>
          </cell>
          <cell r="W1449">
            <v>-20</v>
          </cell>
          <cell r="X1449">
            <v>-55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0</v>
          </cell>
          <cell r="BD1449">
            <v>0</v>
          </cell>
          <cell r="BE1449">
            <v>0</v>
          </cell>
          <cell r="BF1449">
            <v>0</v>
          </cell>
          <cell r="BG1449">
            <v>0</v>
          </cell>
          <cell r="BH1449">
            <v>0</v>
          </cell>
        </row>
        <row r="1450">
          <cell r="F1450" t="str">
            <v>898901010522</v>
          </cell>
          <cell r="G1450">
            <v>-39.9</v>
          </cell>
          <cell r="H1450">
            <v>-39.9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-39.9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0</v>
          </cell>
          <cell r="BD1450">
            <v>0</v>
          </cell>
          <cell r="BE1450">
            <v>0</v>
          </cell>
          <cell r="BF1450">
            <v>0</v>
          </cell>
          <cell r="BG1450">
            <v>0</v>
          </cell>
          <cell r="BH1450">
            <v>0</v>
          </cell>
        </row>
        <row r="1451">
          <cell r="F1451" t="str">
            <v>898901010523</v>
          </cell>
          <cell r="G1451">
            <v>-150</v>
          </cell>
          <cell r="H1451">
            <v>-150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-150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0</v>
          </cell>
          <cell r="BD1451">
            <v>0</v>
          </cell>
          <cell r="BE1451">
            <v>0</v>
          </cell>
          <cell r="BF1451">
            <v>0</v>
          </cell>
          <cell r="BG1451">
            <v>0</v>
          </cell>
          <cell r="BH1451">
            <v>0</v>
          </cell>
        </row>
        <row r="1452">
          <cell r="F1452" t="str">
            <v>898901010524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0</v>
          </cell>
          <cell r="BD1452">
            <v>0</v>
          </cell>
          <cell r="BE1452">
            <v>0</v>
          </cell>
          <cell r="BF1452">
            <v>0</v>
          </cell>
          <cell r="BG1452">
            <v>0</v>
          </cell>
          <cell r="BH1452">
            <v>0</v>
          </cell>
        </row>
        <row r="1453">
          <cell r="F1453" t="str">
            <v>898901010610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0</v>
          </cell>
          <cell r="BD1453">
            <v>0</v>
          </cell>
          <cell r="BE1453">
            <v>0</v>
          </cell>
          <cell r="BF1453">
            <v>0</v>
          </cell>
          <cell r="BG1453">
            <v>0</v>
          </cell>
          <cell r="BH1453">
            <v>0</v>
          </cell>
        </row>
        <row r="1454">
          <cell r="F1454" t="str">
            <v>898901010611</v>
          </cell>
          <cell r="G1454">
            <v>3900000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3900000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3900000</v>
          </cell>
          <cell r="BD1454">
            <v>0</v>
          </cell>
          <cell r="BE1454">
            <v>0</v>
          </cell>
          <cell r="BF1454">
            <v>0</v>
          </cell>
          <cell r="BG1454">
            <v>0</v>
          </cell>
          <cell r="BH1454">
            <v>0</v>
          </cell>
        </row>
        <row r="1455">
          <cell r="F1455" t="str">
            <v>898901010620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0</v>
          </cell>
          <cell r="BD1455">
            <v>0</v>
          </cell>
          <cell r="BE1455">
            <v>0</v>
          </cell>
          <cell r="BF1455">
            <v>0</v>
          </cell>
          <cell r="BG1455">
            <v>0</v>
          </cell>
          <cell r="BH1455">
            <v>0</v>
          </cell>
        </row>
        <row r="1456">
          <cell r="F1456" t="str">
            <v>898901010621</v>
          </cell>
          <cell r="G1456">
            <v>22577687.030000001</v>
          </cell>
          <cell r="H1456">
            <v>-5521.5</v>
          </cell>
          <cell r="I1456">
            <v>-145</v>
          </cell>
          <cell r="J1456">
            <v>-30</v>
          </cell>
          <cell r="K1456">
            <v>-533.73</v>
          </cell>
          <cell r="L1456">
            <v>-50</v>
          </cell>
          <cell r="M1456">
            <v>-1581.82</v>
          </cell>
          <cell r="N1456">
            <v>-483.98</v>
          </cell>
          <cell r="O1456">
            <v>-370.48</v>
          </cell>
          <cell r="P1456">
            <v>-215</v>
          </cell>
          <cell r="Q1456">
            <v>-715.03</v>
          </cell>
          <cell r="R1456">
            <v>-398</v>
          </cell>
          <cell r="S1456">
            <v>-138.22999999999999</v>
          </cell>
          <cell r="T1456">
            <v>-100</v>
          </cell>
          <cell r="U1456">
            <v>-29.23</v>
          </cell>
          <cell r="V1456">
            <v>-270</v>
          </cell>
          <cell r="W1456">
            <v>-365</v>
          </cell>
          <cell r="X1456">
            <v>-96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  <cell r="AP1456">
            <v>22583208.530000001</v>
          </cell>
          <cell r="AQ1456">
            <v>0</v>
          </cell>
          <cell r="AR1456">
            <v>0</v>
          </cell>
          <cell r="AS1456">
            <v>0</v>
          </cell>
          <cell r="AT1456">
            <v>22583248.530000001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AY1456">
            <v>-40</v>
          </cell>
          <cell r="AZ1456">
            <v>0</v>
          </cell>
          <cell r="BA1456">
            <v>0</v>
          </cell>
          <cell r="BB1456">
            <v>0</v>
          </cell>
          <cell r="BC1456">
            <v>0</v>
          </cell>
          <cell r="BD1456">
            <v>0</v>
          </cell>
          <cell r="BE1456">
            <v>0</v>
          </cell>
          <cell r="BF1456">
            <v>0</v>
          </cell>
          <cell r="BG1456">
            <v>0</v>
          </cell>
          <cell r="BH1456">
            <v>0</v>
          </cell>
        </row>
        <row r="1457">
          <cell r="F1457" t="str">
            <v>898901010622</v>
          </cell>
          <cell r="G1457">
            <v>9078682.3300000001</v>
          </cell>
          <cell r="H1457">
            <v>-1074.4100000000001</v>
          </cell>
          <cell r="I1457">
            <v>-25</v>
          </cell>
          <cell r="J1457">
            <v>-80.23</v>
          </cell>
          <cell r="K1457">
            <v>-20.23</v>
          </cell>
          <cell r="L1457">
            <v>-10</v>
          </cell>
          <cell r="M1457">
            <v>-215.9</v>
          </cell>
          <cell r="N1457">
            <v>-220</v>
          </cell>
          <cell r="O1457">
            <v>-33.06</v>
          </cell>
          <cell r="P1457">
            <v>-25</v>
          </cell>
          <cell r="Q1457">
            <v>-135</v>
          </cell>
          <cell r="R1457">
            <v>-174.99</v>
          </cell>
          <cell r="S1457">
            <v>0</v>
          </cell>
          <cell r="T1457">
            <v>0</v>
          </cell>
          <cell r="U1457">
            <v>0</v>
          </cell>
          <cell r="V1457">
            <v>-100</v>
          </cell>
          <cell r="W1457">
            <v>-5</v>
          </cell>
          <cell r="X1457">
            <v>-30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9079756.7400000002</v>
          </cell>
          <cell r="AQ1457">
            <v>0</v>
          </cell>
          <cell r="AR1457">
            <v>0</v>
          </cell>
          <cell r="AS1457">
            <v>0</v>
          </cell>
          <cell r="AT1457">
            <v>9079806.7400000002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-50</v>
          </cell>
          <cell r="BA1457">
            <v>0</v>
          </cell>
          <cell r="BB1457">
            <v>0</v>
          </cell>
          <cell r="BC1457">
            <v>0</v>
          </cell>
          <cell r="BD1457">
            <v>0</v>
          </cell>
          <cell r="BE1457">
            <v>0</v>
          </cell>
          <cell r="BF1457">
            <v>0</v>
          </cell>
          <cell r="BG1457">
            <v>0</v>
          </cell>
          <cell r="BH1457">
            <v>0</v>
          </cell>
        </row>
        <row r="1458">
          <cell r="F1458" t="str">
            <v>898901010623</v>
          </cell>
          <cell r="G1458">
            <v>-10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-10</v>
          </cell>
          <cell r="AQ1458">
            <v>0</v>
          </cell>
          <cell r="AR1458">
            <v>0</v>
          </cell>
          <cell r="AS1458">
            <v>0</v>
          </cell>
          <cell r="AT1458">
            <v>-10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0</v>
          </cell>
          <cell r="BD1458">
            <v>0</v>
          </cell>
          <cell r="BE1458">
            <v>0</v>
          </cell>
          <cell r="BF1458">
            <v>0</v>
          </cell>
          <cell r="BG1458">
            <v>0</v>
          </cell>
          <cell r="BH1458">
            <v>0</v>
          </cell>
        </row>
        <row r="1459">
          <cell r="F1459" t="str">
            <v>898901010624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0</v>
          </cell>
          <cell r="BD1459">
            <v>0</v>
          </cell>
          <cell r="BE1459">
            <v>0</v>
          </cell>
          <cell r="BF1459">
            <v>0</v>
          </cell>
          <cell r="BG1459">
            <v>0</v>
          </cell>
          <cell r="BH1459">
            <v>0</v>
          </cell>
        </row>
        <row r="1460">
          <cell r="F1460" t="str">
            <v>898901010710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0</v>
          </cell>
          <cell r="AQ1460">
            <v>0</v>
          </cell>
          <cell r="AR1460">
            <v>0</v>
          </cell>
          <cell r="AS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0</v>
          </cell>
          <cell r="BD1460">
            <v>0</v>
          </cell>
          <cell r="BE1460">
            <v>0</v>
          </cell>
          <cell r="BF1460">
            <v>0</v>
          </cell>
          <cell r="BG1460">
            <v>0</v>
          </cell>
          <cell r="BH1460">
            <v>0</v>
          </cell>
        </row>
        <row r="1461">
          <cell r="F1461" t="str">
            <v>898901010711</v>
          </cell>
          <cell r="G1461">
            <v>86102.71</v>
          </cell>
          <cell r="H1461">
            <v>86102.71</v>
          </cell>
          <cell r="I1461">
            <v>2748</v>
          </cell>
          <cell r="J1461">
            <v>5852.67</v>
          </cell>
          <cell r="K1461">
            <v>6929.5</v>
          </cell>
          <cell r="L1461">
            <v>0</v>
          </cell>
          <cell r="M1461">
            <v>15814.09</v>
          </cell>
          <cell r="N1461">
            <v>6582.9</v>
          </cell>
          <cell r="O1461">
            <v>1580.7</v>
          </cell>
          <cell r="P1461">
            <v>0</v>
          </cell>
          <cell r="Q1461">
            <v>10029.370000000001</v>
          </cell>
          <cell r="R1461">
            <v>14638.66</v>
          </cell>
          <cell r="S1461">
            <v>18163.97</v>
          </cell>
          <cell r="T1461">
            <v>0</v>
          </cell>
          <cell r="U1461">
            <v>0</v>
          </cell>
          <cell r="V1461">
            <v>2534.0500000000002</v>
          </cell>
          <cell r="W1461">
            <v>-210</v>
          </cell>
          <cell r="X1461">
            <v>1438.8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0</v>
          </cell>
          <cell r="BD1461">
            <v>0</v>
          </cell>
          <cell r="BE1461">
            <v>0</v>
          </cell>
          <cell r="BF1461">
            <v>0</v>
          </cell>
          <cell r="BG1461">
            <v>0</v>
          </cell>
          <cell r="BH1461">
            <v>0</v>
          </cell>
        </row>
        <row r="1462">
          <cell r="F1462" t="str">
            <v>898901010712</v>
          </cell>
          <cell r="G1462">
            <v>29618.98</v>
          </cell>
          <cell r="H1462">
            <v>29618.98</v>
          </cell>
          <cell r="I1462">
            <v>1135.5899999999999</v>
          </cell>
          <cell r="J1462">
            <v>2011.57</v>
          </cell>
          <cell r="K1462">
            <v>2165.31</v>
          </cell>
          <cell r="L1462">
            <v>0</v>
          </cell>
          <cell r="M1462">
            <v>5293.69</v>
          </cell>
          <cell r="N1462">
            <v>2159.0700000000002</v>
          </cell>
          <cell r="O1462">
            <v>438.18</v>
          </cell>
          <cell r="P1462">
            <v>0</v>
          </cell>
          <cell r="Q1462">
            <v>3105.17</v>
          </cell>
          <cell r="R1462">
            <v>6486.9</v>
          </cell>
          <cell r="S1462">
            <v>5291.06</v>
          </cell>
          <cell r="T1462">
            <v>55.21</v>
          </cell>
          <cell r="U1462">
            <v>0</v>
          </cell>
          <cell r="V1462">
            <v>1031.02</v>
          </cell>
          <cell r="W1462">
            <v>0</v>
          </cell>
          <cell r="X1462">
            <v>446.21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0</v>
          </cell>
          <cell r="BD1462">
            <v>0</v>
          </cell>
          <cell r="BE1462">
            <v>0</v>
          </cell>
          <cell r="BF1462">
            <v>0</v>
          </cell>
          <cell r="BG1462">
            <v>0</v>
          </cell>
          <cell r="BH1462">
            <v>0</v>
          </cell>
        </row>
        <row r="1463">
          <cell r="F1463" t="str">
            <v>898901010713</v>
          </cell>
          <cell r="G1463">
            <v>32832.18</v>
          </cell>
          <cell r="H1463">
            <v>32832.18</v>
          </cell>
          <cell r="I1463">
            <v>1355.92</v>
          </cell>
          <cell r="J1463">
            <v>2382.02</v>
          </cell>
          <cell r="K1463">
            <v>2582.41</v>
          </cell>
          <cell r="L1463">
            <v>0</v>
          </cell>
          <cell r="M1463">
            <v>6342.06</v>
          </cell>
          <cell r="N1463">
            <v>2626.04</v>
          </cell>
          <cell r="O1463">
            <v>508.94</v>
          </cell>
          <cell r="P1463">
            <v>0</v>
          </cell>
          <cell r="Q1463">
            <v>3695.13</v>
          </cell>
          <cell r="R1463">
            <v>6279.03</v>
          </cell>
          <cell r="S1463">
            <v>5799.62</v>
          </cell>
          <cell r="T1463">
            <v>66.180000000000007</v>
          </cell>
          <cell r="U1463">
            <v>0</v>
          </cell>
          <cell r="V1463">
            <v>1025.6300000000001</v>
          </cell>
          <cell r="W1463">
            <v>-352.31</v>
          </cell>
          <cell r="X1463">
            <v>521.51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0</v>
          </cell>
          <cell r="BD1463">
            <v>0</v>
          </cell>
          <cell r="BE1463">
            <v>0</v>
          </cell>
          <cell r="BF1463">
            <v>0</v>
          </cell>
          <cell r="BG1463">
            <v>0</v>
          </cell>
          <cell r="BH1463">
            <v>0</v>
          </cell>
        </row>
        <row r="1464">
          <cell r="F1464" t="str">
            <v>898901010714</v>
          </cell>
          <cell r="G1464">
            <v>4239.34</v>
          </cell>
          <cell r="H1464">
            <v>4239.34</v>
          </cell>
          <cell r="I1464">
            <v>170.4</v>
          </cell>
          <cell r="J1464">
            <v>255.39</v>
          </cell>
          <cell r="K1464">
            <v>324.54000000000002</v>
          </cell>
          <cell r="L1464">
            <v>0</v>
          </cell>
          <cell r="M1464">
            <v>774.02</v>
          </cell>
          <cell r="N1464">
            <v>322.38</v>
          </cell>
          <cell r="O1464">
            <v>63.96</v>
          </cell>
          <cell r="P1464">
            <v>0</v>
          </cell>
          <cell r="Q1464">
            <v>447.67</v>
          </cell>
          <cell r="R1464">
            <v>855.09</v>
          </cell>
          <cell r="S1464">
            <v>792.82</v>
          </cell>
          <cell r="T1464">
            <v>8.32</v>
          </cell>
          <cell r="U1464">
            <v>0</v>
          </cell>
          <cell r="V1464">
            <v>159.21</v>
          </cell>
          <cell r="W1464">
            <v>0</v>
          </cell>
          <cell r="X1464">
            <v>65.540000000000006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0</v>
          </cell>
          <cell r="BD1464">
            <v>0</v>
          </cell>
          <cell r="BE1464">
            <v>0</v>
          </cell>
          <cell r="BF1464">
            <v>0</v>
          </cell>
          <cell r="BG1464">
            <v>0</v>
          </cell>
          <cell r="BH1464">
            <v>0</v>
          </cell>
        </row>
        <row r="1465">
          <cell r="F1465" t="str">
            <v>898901010721</v>
          </cell>
          <cell r="G1465">
            <v>4446.51</v>
          </cell>
          <cell r="H1465">
            <v>4446.51</v>
          </cell>
          <cell r="I1465">
            <v>651.84</v>
          </cell>
          <cell r="J1465">
            <v>367.83</v>
          </cell>
          <cell r="K1465">
            <v>0</v>
          </cell>
          <cell r="L1465">
            <v>0</v>
          </cell>
          <cell r="M1465">
            <v>1248</v>
          </cell>
          <cell r="N1465">
            <v>0</v>
          </cell>
          <cell r="O1465">
            <v>0</v>
          </cell>
          <cell r="P1465">
            <v>0</v>
          </cell>
          <cell r="Q1465">
            <v>499.2</v>
          </cell>
          <cell r="R1465">
            <v>431.64</v>
          </cell>
          <cell r="S1465">
            <v>1248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0</v>
          </cell>
          <cell r="BD1465">
            <v>0</v>
          </cell>
          <cell r="BE1465">
            <v>0</v>
          </cell>
          <cell r="BF1465">
            <v>0</v>
          </cell>
          <cell r="BG1465">
            <v>0</v>
          </cell>
          <cell r="BH1465">
            <v>0</v>
          </cell>
        </row>
        <row r="1466">
          <cell r="F1466" t="str">
            <v>898901010722</v>
          </cell>
          <cell r="G1466">
            <v>1552.72</v>
          </cell>
          <cell r="H1466">
            <v>1552.72</v>
          </cell>
          <cell r="I1466">
            <v>175.14</v>
          </cell>
          <cell r="J1466">
            <v>127.41</v>
          </cell>
          <cell r="K1466">
            <v>0</v>
          </cell>
          <cell r="L1466">
            <v>0</v>
          </cell>
          <cell r="M1466">
            <v>438.18</v>
          </cell>
          <cell r="N1466">
            <v>0</v>
          </cell>
          <cell r="O1466">
            <v>0</v>
          </cell>
          <cell r="P1466">
            <v>0</v>
          </cell>
          <cell r="Q1466">
            <v>169.83</v>
          </cell>
          <cell r="R1466">
            <v>175.13</v>
          </cell>
          <cell r="S1466">
            <v>467.03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0</v>
          </cell>
          <cell r="BD1466">
            <v>0</v>
          </cell>
          <cell r="BE1466">
            <v>0</v>
          </cell>
          <cell r="BF1466">
            <v>0</v>
          </cell>
          <cell r="BG1466">
            <v>0</v>
          </cell>
          <cell r="BH1466">
            <v>0</v>
          </cell>
        </row>
        <row r="1467">
          <cell r="F1467" t="str">
            <v>898901010723</v>
          </cell>
          <cell r="G1467">
            <v>1838.46</v>
          </cell>
          <cell r="H1467">
            <v>1838.46</v>
          </cell>
          <cell r="I1467">
            <v>208.6</v>
          </cell>
          <cell r="J1467">
            <v>148.91</v>
          </cell>
          <cell r="K1467">
            <v>0</v>
          </cell>
          <cell r="L1467">
            <v>0</v>
          </cell>
          <cell r="M1467">
            <v>508.94</v>
          </cell>
          <cell r="N1467">
            <v>0</v>
          </cell>
          <cell r="O1467">
            <v>0</v>
          </cell>
          <cell r="P1467">
            <v>0</v>
          </cell>
          <cell r="Q1467">
            <v>203.58</v>
          </cell>
          <cell r="R1467">
            <v>208.6</v>
          </cell>
          <cell r="S1467">
            <v>559.83000000000004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0</v>
          </cell>
          <cell r="BD1467">
            <v>0</v>
          </cell>
          <cell r="BE1467">
            <v>0</v>
          </cell>
          <cell r="BF1467">
            <v>0</v>
          </cell>
          <cell r="BG1467">
            <v>0</v>
          </cell>
          <cell r="BH1467">
            <v>0</v>
          </cell>
        </row>
        <row r="1468">
          <cell r="F1468" t="str">
            <v>898901010724</v>
          </cell>
          <cell r="G1468">
            <v>231.04</v>
          </cell>
          <cell r="H1468">
            <v>231.04</v>
          </cell>
          <cell r="I1468">
            <v>26.22</v>
          </cell>
          <cell r="J1468">
            <v>18.71</v>
          </cell>
          <cell r="K1468">
            <v>0</v>
          </cell>
          <cell r="L1468">
            <v>0</v>
          </cell>
          <cell r="M1468">
            <v>63.96</v>
          </cell>
          <cell r="N1468">
            <v>0</v>
          </cell>
          <cell r="O1468">
            <v>0</v>
          </cell>
          <cell r="P1468">
            <v>0</v>
          </cell>
          <cell r="Q1468">
            <v>25.58</v>
          </cell>
          <cell r="R1468">
            <v>26.21</v>
          </cell>
          <cell r="S1468">
            <v>70.36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0</v>
          </cell>
          <cell r="BD1468">
            <v>0</v>
          </cell>
          <cell r="BE1468">
            <v>0</v>
          </cell>
          <cell r="BF1468">
            <v>0</v>
          </cell>
          <cell r="BG1468">
            <v>0</v>
          </cell>
          <cell r="BH1468">
            <v>0</v>
          </cell>
        </row>
        <row r="1469">
          <cell r="F1469" t="str">
            <v>898901010731</v>
          </cell>
          <cell r="G1469">
            <v>7673.5</v>
          </cell>
          <cell r="H1469">
            <v>7673.5</v>
          </cell>
          <cell r="I1469">
            <v>2510.2199999999998</v>
          </cell>
          <cell r="J1469">
            <v>0</v>
          </cell>
          <cell r="K1469">
            <v>86</v>
          </cell>
          <cell r="L1469">
            <v>0</v>
          </cell>
          <cell r="M1469">
            <v>1351.76</v>
          </cell>
          <cell r="N1469">
            <v>0</v>
          </cell>
          <cell r="O1469">
            <v>0</v>
          </cell>
          <cell r="P1469">
            <v>0</v>
          </cell>
          <cell r="Q1469">
            <v>3725.52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0</v>
          </cell>
          <cell r="BD1469">
            <v>0</v>
          </cell>
          <cell r="BE1469">
            <v>0</v>
          </cell>
          <cell r="BF1469">
            <v>0</v>
          </cell>
          <cell r="BG1469">
            <v>0</v>
          </cell>
          <cell r="BH1469">
            <v>0</v>
          </cell>
        </row>
        <row r="1470">
          <cell r="F1470" t="str">
            <v>898901010770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0</v>
          </cell>
          <cell r="BD1470">
            <v>0</v>
          </cell>
          <cell r="BE1470">
            <v>0</v>
          </cell>
          <cell r="BF1470">
            <v>0</v>
          </cell>
          <cell r="BG1470">
            <v>0</v>
          </cell>
          <cell r="BH1470">
            <v>0</v>
          </cell>
        </row>
        <row r="1471">
          <cell r="F1471" t="str">
            <v>898901010771</v>
          </cell>
          <cell r="G1471">
            <v>229948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  <cell r="AP1471">
            <v>229948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229948</v>
          </cell>
          <cell r="AX1471">
            <v>0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0</v>
          </cell>
          <cell r="BD1471">
            <v>0</v>
          </cell>
          <cell r="BE1471">
            <v>0</v>
          </cell>
          <cell r="BF1471">
            <v>0</v>
          </cell>
          <cell r="BG1471">
            <v>0</v>
          </cell>
          <cell r="BH1471">
            <v>0</v>
          </cell>
        </row>
        <row r="1472">
          <cell r="F1472" t="str">
            <v>898901010772</v>
          </cell>
          <cell r="G1472">
            <v>11684.21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11684.21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11684.21</v>
          </cell>
          <cell r="AX1472">
            <v>0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0</v>
          </cell>
          <cell r="BD1472">
            <v>0</v>
          </cell>
          <cell r="BE1472">
            <v>0</v>
          </cell>
          <cell r="BF1472">
            <v>0</v>
          </cell>
          <cell r="BG1472">
            <v>0</v>
          </cell>
          <cell r="BH1472">
            <v>0</v>
          </cell>
        </row>
        <row r="1473">
          <cell r="F1473" t="str">
            <v>898901010773</v>
          </cell>
          <cell r="G1473">
            <v>1049.49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  <cell r="AP1473">
            <v>1049.49</v>
          </cell>
          <cell r="AQ1473">
            <v>0</v>
          </cell>
          <cell r="AR1473">
            <v>0</v>
          </cell>
          <cell r="AS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1049.49</v>
          </cell>
          <cell r="AX1473">
            <v>0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0</v>
          </cell>
          <cell r="BD1473">
            <v>0</v>
          </cell>
          <cell r="BE1473">
            <v>0</v>
          </cell>
          <cell r="BF1473">
            <v>0</v>
          </cell>
          <cell r="BG1473">
            <v>0</v>
          </cell>
          <cell r="BH1473">
            <v>0</v>
          </cell>
        </row>
        <row r="1474">
          <cell r="F1474" t="str">
            <v>898901010810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0</v>
          </cell>
          <cell r="AQ1474">
            <v>0</v>
          </cell>
          <cell r="AR1474">
            <v>0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0</v>
          </cell>
          <cell r="BD1474">
            <v>0</v>
          </cell>
          <cell r="BE1474">
            <v>0</v>
          </cell>
          <cell r="BF1474">
            <v>0</v>
          </cell>
          <cell r="BG1474">
            <v>0</v>
          </cell>
          <cell r="BH1474">
            <v>0</v>
          </cell>
        </row>
        <row r="1475">
          <cell r="F1475" t="str">
            <v>898901010811</v>
          </cell>
          <cell r="G1475">
            <v>837402.65</v>
          </cell>
          <cell r="H1475">
            <v>837402.65</v>
          </cell>
          <cell r="I1475">
            <v>34415.629999999997</v>
          </cell>
          <cell r="J1475">
            <v>15863.92</v>
          </cell>
          <cell r="K1475">
            <v>92275.9</v>
          </cell>
          <cell r="L1475">
            <v>8301.94</v>
          </cell>
          <cell r="M1475">
            <v>159620.03</v>
          </cell>
          <cell r="N1475">
            <v>56286.86</v>
          </cell>
          <cell r="O1475">
            <v>58770.12</v>
          </cell>
          <cell r="P1475">
            <v>10459.92</v>
          </cell>
          <cell r="Q1475">
            <v>110534.55</v>
          </cell>
          <cell r="R1475">
            <v>112816.4</v>
          </cell>
          <cell r="S1475">
            <v>27884.16</v>
          </cell>
          <cell r="T1475">
            <v>38000.800000000003</v>
          </cell>
          <cell r="U1475">
            <v>26841.85</v>
          </cell>
          <cell r="V1475">
            <v>38944.35</v>
          </cell>
          <cell r="W1475">
            <v>27091.91</v>
          </cell>
          <cell r="X1475">
            <v>19294.310000000001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0</v>
          </cell>
          <cell r="BD1475">
            <v>0</v>
          </cell>
          <cell r="BE1475">
            <v>0</v>
          </cell>
          <cell r="BF1475">
            <v>0</v>
          </cell>
          <cell r="BG1475">
            <v>0</v>
          </cell>
          <cell r="BH1475">
            <v>0</v>
          </cell>
        </row>
        <row r="1476">
          <cell r="F1476" t="str">
            <v>898901010812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0</v>
          </cell>
          <cell r="BD1476">
            <v>0</v>
          </cell>
          <cell r="BE1476">
            <v>0</v>
          </cell>
          <cell r="BF1476">
            <v>0</v>
          </cell>
          <cell r="BG1476">
            <v>0</v>
          </cell>
          <cell r="BH1476">
            <v>0</v>
          </cell>
        </row>
        <row r="1477">
          <cell r="F1477" t="str">
            <v>898901010900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0</v>
          </cell>
          <cell r="BD1477">
            <v>0</v>
          </cell>
          <cell r="BE1477">
            <v>0</v>
          </cell>
          <cell r="BF1477">
            <v>0</v>
          </cell>
          <cell r="BG1477">
            <v>0</v>
          </cell>
          <cell r="BH1477">
            <v>0</v>
          </cell>
        </row>
        <row r="1478">
          <cell r="F1478" t="str">
            <v>898901010901</v>
          </cell>
          <cell r="G1478">
            <v>91040750.349999994</v>
          </cell>
          <cell r="H1478">
            <v>-3670.07</v>
          </cell>
          <cell r="I1478">
            <v>-2886.07</v>
          </cell>
          <cell r="J1478">
            <v>-15</v>
          </cell>
          <cell r="K1478">
            <v>0</v>
          </cell>
          <cell r="L1478">
            <v>0</v>
          </cell>
          <cell r="M1478">
            <v>-30</v>
          </cell>
          <cell r="N1478">
            <v>0</v>
          </cell>
          <cell r="O1478">
            <v>-20</v>
          </cell>
          <cell r="P1478">
            <v>0</v>
          </cell>
          <cell r="Q1478">
            <v>-35</v>
          </cell>
          <cell r="R1478">
            <v>-310</v>
          </cell>
          <cell r="S1478">
            <v>-294</v>
          </cell>
          <cell r="T1478">
            <v>0</v>
          </cell>
          <cell r="U1478">
            <v>0</v>
          </cell>
          <cell r="V1478">
            <v>-30</v>
          </cell>
          <cell r="W1478">
            <v>-30</v>
          </cell>
          <cell r="X1478">
            <v>-20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91044420.420000002</v>
          </cell>
          <cell r="AQ1478">
            <v>0</v>
          </cell>
          <cell r="AR1478">
            <v>0</v>
          </cell>
          <cell r="AS1478">
            <v>0</v>
          </cell>
          <cell r="AT1478">
            <v>91044420.420000002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0</v>
          </cell>
          <cell r="BD1478">
            <v>0</v>
          </cell>
          <cell r="BE1478">
            <v>0</v>
          </cell>
          <cell r="BF1478">
            <v>0</v>
          </cell>
          <cell r="BG1478">
            <v>0</v>
          </cell>
          <cell r="BH1478">
            <v>0</v>
          </cell>
        </row>
        <row r="1479">
          <cell r="F1479" t="str">
            <v>898901010902</v>
          </cell>
          <cell r="G1479">
            <v>59728913.119999997</v>
          </cell>
          <cell r="H1479">
            <v>-2591.31</v>
          </cell>
          <cell r="I1479">
            <v>0</v>
          </cell>
          <cell r="J1479">
            <v>-2591.31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59731504.43</v>
          </cell>
          <cell r="AQ1479">
            <v>0</v>
          </cell>
          <cell r="AR1479">
            <v>0</v>
          </cell>
          <cell r="AS1479">
            <v>0</v>
          </cell>
          <cell r="AT1479">
            <v>59731504.43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0</v>
          </cell>
          <cell r="BD1479">
            <v>0</v>
          </cell>
          <cell r="BE1479">
            <v>0</v>
          </cell>
          <cell r="BF1479">
            <v>0</v>
          </cell>
          <cell r="BG1479">
            <v>0</v>
          </cell>
          <cell r="BH1479">
            <v>0</v>
          </cell>
        </row>
        <row r="1480">
          <cell r="F1480" t="str">
            <v>898901010903</v>
          </cell>
          <cell r="G1480">
            <v>260805903.43000001</v>
          </cell>
          <cell r="H1480">
            <v>-10011.44</v>
          </cell>
          <cell r="I1480">
            <v>0</v>
          </cell>
          <cell r="J1480">
            <v>0</v>
          </cell>
          <cell r="K1480">
            <v>-9611.33</v>
          </cell>
          <cell r="L1480">
            <v>-190.11</v>
          </cell>
          <cell r="M1480">
            <v>-100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-110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260815914.87</v>
          </cell>
          <cell r="AQ1480">
            <v>0</v>
          </cell>
          <cell r="AR1480">
            <v>0</v>
          </cell>
          <cell r="AS1480">
            <v>0</v>
          </cell>
          <cell r="AT1480">
            <v>260815914.87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0</v>
          </cell>
          <cell r="BD1480">
            <v>0</v>
          </cell>
          <cell r="BE1480">
            <v>0</v>
          </cell>
          <cell r="BF1480">
            <v>0</v>
          </cell>
          <cell r="BG1480">
            <v>0</v>
          </cell>
          <cell r="BH1480">
            <v>0</v>
          </cell>
        </row>
        <row r="1481">
          <cell r="F1481" t="str">
            <v>898901010904</v>
          </cell>
          <cell r="G1481">
            <v>22003881.989999998</v>
          </cell>
          <cell r="H1481">
            <v>-1257.3399999999999</v>
          </cell>
          <cell r="I1481">
            <v>0</v>
          </cell>
          <cell r="J1481">
            <v>0</v>
          </cell>
          <cell r="K1481">
            <v>0</v>
          </cell>
          <cell r="L1481">
            <v>-1257.3399999999999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22005139.329999998</v>
          </cell>
          <cell r="AQ1481">
            <v>0</v>
          </cell>
          <cell r="AR1481">
            <v>0</v>
          </cell>
          <cell r="AS1481">
            <v>0</v>
          </cell>
          <cell r="AT1481">
            <v>22005139.329999998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0</v>
          </cell>
          <cell r="BD1481">
            <v>0</v>
          </cell>
          <cell r="BE1481">
            <v>0</v>
          </cell>
          <cell r="BF1481">
            <v>0</v>
          </cell>
          <cell r="BG1481">
            <v>0</v>
          </cell>
          <cell r="BH1481">
            <v>0</v>
          </cell>
        </row>
        <row r="1482">
          <cell r="F1482" t="str">
            <v>898901010905</v>
          </cell>
          <cell r="G1482">
            <v>600430848.28999996</v>
          </cell>
          <cell r="H1482">
            <v>-30551.24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-30446.240000000002</v>
          </cell>
          <cell r="N1482">
            <v>-10</v>
          </cell>
          <cell r="O1482">
            <v>0</v>
          </cell>
          <cell r="P1482">
            <v>0</v>
          </cell>
          <cell r="Q1482">
            <v>-15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-80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600461399.52999997</v>
          </cell>
          <cell r="AQ1482">
            <v>0</v>
          </cell>
          <cell r="AR1482">
            <v>0</v>
          </cell>
          <cell r="AS1482">
            <v>0</v>
          </cell>
          <cell r="AT1482">
            <v>600461424.52999997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-25</v>
          </cell>
          <cell r="AZ1482">
            <v>0</v>
          </cell>
          <cell r="BA1482">
            <v>0</v>
          </cell>
          <cell r="BB1482">
            <v>0</v>
          </cell>
          <cell r="BC1482">
            <v>0</v>
          </cell>
          <cell r="BD1482">
            <v>0</v>
          </cell>
          <cell r="BE1482">
            <v>0</v>
          </cell>
          <cell r="BF1482">
            <v>0</v>
          </cell>
          <cell r="BG1482">
            <v>0</v>
          </cell>
          <cell r="BH1482">
            <v>0</v>
          </cell>
        </row>
        <row r="1483">
          <cell r="F1483" t="str">
            <v>898901010906</v>
          </cell>
          <cell r="G1483">
            <v>203519606.09999999</v>
          </cell>
          <cell r="H1483">
            <v>-20280.29</v>
          </cell>
          <cell r="I1483">
            <v>0</v>
          </cell>
          <cell r="J1483">
            <v>0</v>
          </cell>
          <cell r="K1483">
            <v>0</v>
          </cell>
          <cell r="L1483">
            <v>-75</v>
          </cell>
          <cell r="M1483">
            <v>-195</v>
          </cell>
          <cell r="N1483">
            <v>-19960.29</v>
          </cell>
          <cell r="O1483">
            <v>0</v>
          </cell>
          <cell r="P1483">
            <v>0</v>
          </cell>
          <cell r="Q1483">
            <v>-20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-30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  <cell r="AE1483">
            <v>0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M1483">
            <v>0</v>
          </cell>
          <cell r="AN1483">
            <v>0</v>
          </cell>
          <cell r="AO1483">
            <v>0</v>
          </cell>
          <cell r="AP1483">
            <v>203539886.38999999</v>
          </cell>
          <cell r="AQ1483">
            <v>0</v>
          </cell>
          <cell r="AR1483">
            <v>0</v>
          </cell>
          <cell r="AS1483">
            <v>0</v>
          </cell>
          <cell r="AT1483">
            <v>203539886.38999999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0</v>
          </cell>
          <cell r="BD1483">
            <v>0</v>
          </cell>
          <cell r="BE1483">
            <v>0</v>
          </cell>
          <cell r="BF1483">
            <v>0</v>
          </cell>
          <cell r="BG1483">
            <v>0</v>
          </cell>
          <cell r="BH1483">
            <v>0</v>
          </cell>
        </row>
        <row r="1484">
          <cell r="F1484" t="str">
            <v>898901010907</v>
          </cell>
          <cell r="G1484">
            <v>124906928.11</v>
          </cell>
          <cell r="H1484">
            <v>-5186.07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-50</v>
          </cell>
          <cell r="N1484">
            <v>0</v>
          </cell>
          <cell r="O1484">
            <v>-5136.07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124912114.18000001</v>
          </cell>
          <cell r="AQ1484">
            <v>0</v>
          </cell>
          <cell r="AR1484">
            <v>0</v>
          </cell>
          <cell r="AS1484">
            <v>0</v>
          </cell>
          <cell r="AT1484">
            <v>124912114.18000001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0</v>
          </cell>
          <cell r="BD1484">
            <v>0</v>
          </cell>
          <cell r="BE1484">
            <v>0</v>
          </cell>
          <cell r="BF1484">
            <v>0</v>
          </cell>
          <cell r="BG1484">
            <v>0</v>
          </cell>
          <cell r="BH1484">
            <v>0</v>
          </cell>
        </row>
        <row r="1485">
          <cell r="F1485" t="str">
            <v>898901010908</v>
          </cell>
          <cell r="G1485">
            <v>29238531.890000001</v>
          </cell>
          <cell r="H1485">
            <v>-2242.2399999999998</v>
          </cell>
          <cell r="I1485">
            <v>0</v>
          </cell>
          <cell r="J1485">
            <v>0</v>
          </cell>
          <cell r="K1485">
            <v>0</v>
          </cell>
          <cell r="L1485">
            <v>-15.34</v>
          </cell>
          <cell r="M1485">
            <v>0</v>
          </cell>
          <cell r="N1485">
            <v>0</v>
          </cell>
          <cell r="O1485">
            <v>-582</v>
          </cell>
          <cell r="P1485">
            <v>-1624.9</v>
          </cell>
          <cell r="Q1485">
            <v>0</v>
          </cell>
          <cell r="R1485">
            <v>-20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29240774.129999999</v>
          </cell>
          <cell r="AQ1485">
            <v>0</v>
          </cell>
          <cell r="AR1485">
            <v>0</v>
          </cell>
          <cell r="AS1485">
            <v>0</v>
          </cell>
          <cell r="AT1485">
            <v>29240774.129999999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0</v>
          </cell>
          <cell r="BD1485">
            <v>0</v>
          </cell>
          <cell r="BE1485">
            <v>0</v>
          </cell>
          <cell r="BF1485">
            <v>0</v>
          </cell>
          <cell r="BG1485">
            <v>0</v>
          </cell>
          <cell r="BH1485">
            <v>0</v>
          </cell>
        </row>
        <row r="1486">
          <cell r="F1486" t="str">
            <v>898901010909</v>
          </cell>
          <cell r="G1486">
            <v>358142328.74000001</v>
          </cell>
          <cell r="H1486">
            <v>-13779.45</v>
          </cell>
          <cell r="I1486">
            <v>0</v>
          </cell>
          <cell r="J1486">
            <v>0</v>
          </cell>
          <cell r="K1486">
            <v>-30</v>
          </cell>
          <cell r="L1486">
            <v>0</v>
          </cell>
          <cell r="M1486">
            <v>0</v>
          </cell>
          <cell r="N1486">
            <v>0</v>
          </cell>
          <cell r="O1486">
            <v>-70</v>
          </cell>
          <cell r="P1486">
            <v>0</v>
          </cell>
          <cell r="Q1486">
            <v>-13679.45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358156108.19</v>
          </cell>
          <cell r="AQ1486">
            <v>0</v>
          </cell>
          <cell r="AR1486">
            <v>0</v>
          </cell>
          <cell r="AS1486">
            <v>0</v>
          </cell>
          <cell r="AT1486">
            <v>358156108.19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0</v>
          </cell>
          <cell r="BD1486">
            <v>0</v>
          </cell>
          <cell r="BE1486">
            <v>0</v>
          </cell>
          <cell r="BF1486">
            <v>0</v>
          </cell>
          <cell r="BG1486">
            <v>0</v>
          </cell>
          <cell r="BH1486">
            <v>0</v>
          </cell>
        </row>
        <row r="1487">
          <cell r="F1487" t="str">
            <v>898901010911</v>
          </cell>
          <cell r="G1487">
            <v>108727169.44</v>
          </cell>
          <cell r="H1487">
            <v>-10269.08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-10204.08</v>
          </cell>
          <cell r="T1487">
            <v>-65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108737438.52</v>
          </cell>
          <cell r="AQ1487">
            <v>0</v>
          </cell>
          <cell r="AR1487">
            <v>0</v>
          </cell>
          <cell r="AS1487">
            <v>0</v>
          </cell>
          <cell r="AT1487">
            <v>108737438.52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0</v>
          </cell>
          <cell r="BD1487">
            <v>0</v>
          </cell>
          <cell r="BE1487">
            <v>0</v>
          </cell>
          <cell r="BF1487">
            <v>0</v>
          </cell>
          <cell r="BG1487">
            <v>0</v>
          </cell>
          <cell r="BH1487">
            <v>0</v>
          </cell>
        </row>
        <row r="1488">
          <cell r="F1488" t="str">
            <v>898901010912</v>
          </cell>
          <cell r="G1488">
            <v>44155186.619999997</v>
          </cell>
          <cell r="H1488">
            <v>-2831.69</v>
          </cell>
          <cell r="I1488">
            <v>-55</v>
          </cell>
          <cell r="J1488">
            <v>-70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-2606.69</v>
          </cell>
          <cell r="V1488">
            <v>-100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44158018.310000002</v>
          </cell>
          <cell r="AQ1488">
            <v>0</v>
          </cell>
          <cell r="AR1488">
            <v>0</v>
          </cell>
          <cell r="AS1488">
            <v>0</v>
          </cell>
          <cell r="AT1488">
            <v>44158018.310000002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0</v>
          </cell>
          <cell r="BD1488">
            <v>0</v>
          </cell>
          <cell r="BE1488">
            <v>0</v>
          </cell>
          <cell r="BF1488">
            <v>0</v>
          </cell>
          <cell r="BG1488">
            <v>0</v>
          </cell>
          <cell r="BH1488">
            <v>0</v>
          </cell>
        </row>
        <row r="1489">
          <cell r="F1489" t="str">
            <v>898901010913</v>
          </cell>
          <cell r="G1489">
            <v>67225491.170000002</v>
          </cell>
          <cell r="H1489">
            <v>-4821.5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-4821.5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O1489">
            <v>0</v>
          </cell>
          <cell r="AP1489">
            <v>67230312.670000002</v>
          </cell>
          <cell r="AQ1489">
            <v>0</v>
          </cell>
          <cell r="AR1489">
            <v>0</v>
          </cell>
          <cell r="AS1489">
            <v>0</v>
          </cell>
          <cell r="AT1489">
            <v>67230312.670000002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0</v>
          </cell>
          <cell r="BD1489">
            <v>0</v>
          </cell>
          <cell r="BE1489">
            <v>0</v>
          </cell>
          <cell r="BF1489">
            <v>0</v>
          </cell>
          <cell r="BG1489">
            <v>0</v>
          </cell>
          <cell r="BH1489">
            <v>0</v>
          </cell>
        </row>
        <row r="1490">
          <cell r="F1490" t="str">
            <v>898901010914</v>
          </cell>
          <cell r="G1490">
            <v>59007212.829999998</v>
          </cell>
          <cell r="H1490">
            <v>-5425.08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-10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-5235.08</v>
          </cell>
          <cell r="X1490">
            <v>-180</v>
          </cell>
          <cell r="Y1490">
            <v>-28</v>
          </cell>
          <cell r="Z1490">
            <v>-28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O1490">
            <v>0</v>
          </cell>
          <cell r="AP1490">
            <v>59012665.909999996</v>
          </cell>
          <cell r="AQ1490">
            <v>0</v>
          </cell>
          <cell r="AR1490">
            <v>0</v>
          </cell>
          <cell r="AS1490">
            <v>0</v>
          </cell>
          <cell r="AT1490">
            <v>59012665.909999996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0</v>
          </cell>
          <cell r="BD1490">
            <v>0</v>
          </cell>
          <cell r="BE1490">
            <v>0</v>
          </cell>
          <cell r="BF1490">
            <v>0</v>
          </cell>
          <cell r="BG1490">
            <v>0</v>
          </cell>
          <cell r="BH1490">
            <v>0</v>
          </cell>
        </row>
        <row r="1491">
          <cell r="F1491" t="str">
            <v>898901010915</v>
          </cell>
          <cell r="G1491">
            <v>58245222.899999999</v>
          </cell>
          <cell r="H1491">
            <v>-3619.71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-3619.71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58248842.609999999</v>
          </cell>
          <cell r="AQ1491">
            <v>0</v>
          </cell>
          <cell r="AR1491">
            <v>0</v>
          </cell>
          <cell r="AS1491">
            <v>0</v>
          </cell>
          <cell r="AT1491">
            <v>58248842.609999999</v>
          </cell>
          <cell r="AU1491">
            <v>0</v>
          </cell>
          <cell r="AV1491">
            <v>0</v>
          </cell>
          <cell r="AW1491">
            <v>0</v>
          </cell>
          <cell r="AX1491">
            <v>0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0</v>
          </cell>
          <cell r="BD1491">
            <v>0</v>
          </cell>
          <cell r="BE1491">
            <v>0</v>
          </cell>
          <cell r="BF1491">
            <v>0</v>
          </cell>
          <cell r="BG1491">
            <v>0</v>
          </cell>
          <cell r="BH1491">
            <v>0</v>
          </cell>
        </row>
        <row r="1492">
          <cell r="F1492" t="str">
            <v>898901010916</v>
          </cell>
          <cell r="G1492">
            <v>112585444.91</v>
          </cell>
          <cell r="H1492">
            <v>-10962.14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-10917.14</v>
          </cell>
          <cell r="W1492">
            <v>-45</v>
          </cell>
          <cell r="X1492">
            <v>0</v>
          </cell>
          <cell r="Y1492">
            <v>-25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O1492">
            <v>-25</v>
          </cell>
          <cell r="AP1492">
            <v>112596432.05</v>
          </cell>
          <cell r="AQ1492">
            <v>0</v>
          </cell>
          <cell r="AR1492">
            <v>0</v>
          </cell>
          <cell r="AS1492">
            <v>0</v>
          </cell>
          <cell r="AT1492">
            <v>112596432.05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0</v>
          </cell>
          <cell r="BD1492">
            <v>0</v>
          </cell>
          <cell r="BE1492">
            <v>0</v>
          </cell>
          <cell r="BF1492">
            <v>0</v>
          </cell>
          <cell r="BG1492">
            <v>0</v>
          </cell>
          <cell r="BH1492">
            <v>0</v>
          </cell>
        </row>
        <row r="1493">
          <cell r="F1493" t="str">
            <v>898901010917</v>
          </cell>
          <cell r="G1493">
            <v>20819006.859999999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>
            <v>0</v>
          </cell>
          <cell r="AP1493">
            <v>20819006.859999999</v>
          </cell>
          <cell r="AQ1493">
            <v>0</v>
          </cell>
          <cell r="AR1493">
            <v>0</v>
          </cell>
          <cell r="AS1493">
            <v>0</v>
          </cell>
          <cell r="AT1493">
            <v>20819006.859999999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0</v>
          </cell>
          <cell r="BD1493">
            <v>0</v>
          </cell>
          <cell r="BE1493">
            <v>0</v>
          </cell>
          <cell r="BF1493">
            <v>0</v>
          </cell>
          <cell r="BG1493">
            <v>0</v>
          </cell>
          <cell r="BH1493">
            <v>0</v>
          </cell>
        </row>
        <row r="1494">
          <cell r="F1494" t="str">
            <v>898901010918</v>
          </cell>
          <cell r="G1494">
            <v>402403029.24000001</v>
          </cell>
          <cell r="H1494">
            <v>-12208.41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-30</v>
          </cell>
          <cell r="P1494">
            <v>0</v>
          </cell>
          <cell r="Q1494">
            <v>0</v>
          </cell>
          <cell r="R1494">
            <v>-12178.41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402415237.64999998</v>
          </cell>
          <cell r="AQ1494">
            <v>0</v>
          </cell>
          <cell r="AR1494">
            <v>0</v>
          </cell>
          <cell r="AS1494">
            <v>0</v>
          </cell>
          <cell r="AT1494">
            <v>402415237.64999998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0</v>
          </cell>
          <cell r="BD1494">
            <v>0</v>
          </cell>
          <cell r="BE1494">
            <v>0</v>
          </cell>
          <cell r="BF1494">
            <v>0</v>
          </cell>
          <cell r="BG1494">
            <v>0</v>
          </cell>
          <cell r="BH1494">
            <v>0</v>
          </cell>
        </row>
        <row r="1495">
          <cell r="F1495" t="str">
            <v>898901010921</v>
          </cell>
          <cell r="G1495">
            <v>-1651.55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P1495">
            <v>-1651.55</v>
          </cell>
          <cell r="AQ1495">
            <v>0</v>
          </cell>
          <cell r="AR1495">
            <v>0</v>
          </cell>
          <cell r="AS1495">
            <v>0</v>
          </cell>
          <cell r="AT1495">
            <v>21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-1672.55</v>
          </cell>
          <cell r="BD1495">
            <v>0</v>
          </cell>
          <cell r="BE1495">
            <v>0</v>
          </cell>
          <cell r="BF1495">
            <v>0</v>
          </cell>
          <cell r="BG1495">
            <v>0</v>
          </cell>
          <cell r="BH1495">
            <v>0</v>
          </cell>
        </row>
        <row r="1496">
          <cell r="F1496" t="str">
            <v>898901010922</v>
          </cell>
          <cell r="G1496">
            <v>-2838.96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-2838.96</v>
          </cell>
          <cell r="AQ1496">
            <v>0</v>
          </cell>
          <cell r="AR1496">
            <v>0</v>
          </cell>
          <cell r="AS1496">
            <v>0</v>
          </cell>
          <cell r="AT1496">
            <v>871</v>
          </cell>
          <cell r="AU1496">
            <v>0</v>
          </cell>
          <cell r="AV1496">
            <v>0</v>
          </cell>
          <cell r="AW1496">
            <v>0</v>
          </cell>
          <cell r="AX1496">
            <v>0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-3709.96</v>
          </cell>
          <cell r="BD1496">
            <v>0</v>
          </cell>
          <cell r="BE1496">
            <v>0</v>
          </cell>
          <cell r="BF1496">
            <v>0</v>
          </cell>
          <cell r="BG1496">
            <v>0</v>
          </cell>
          <cell r="BH1496">
            <v>0</v>
          </cell>
        </row>
        <row r="1497">
          <cell r="F1497" t="str">
            <v>898901010923</v>
          </cell>
          <cell r="G1497">
            <v>-4410.6499999999996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-4410.6499999999996</v>
          </cell>
          <cell r="AQ1497">
            <v>0</v>
          </cell>
          <cell r="AR1497">
            <v>0</v>
          </cell>
          <cell r="AS1497">
            <v>0</v>
          </cell>
          <cell r="AT1497">
            <v>-320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-4090.65</v>
          </cell>
          <cell r="BD1497">
            <v>0</v>
          </cell>
          <cell r="BE1497">
            <v>0</v>
          </cell>
          <cell r="BF1497">
            <v>0</v>
          </cell>
          <cell r="BG1497">
            <v>0</v>
          </cell>
          <cell r="BH1497">
            <v>0</v>
          </cell>
        </row>
        <row r="1498">
          <cell r="F1498" t="str">
            <v>898901010924</v>
          </cell>
          <cell r="G1498">
            <v>-546.44000000000005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P1498">
            <v>-546.44000000000005</v>
          </cell>
          <cell r="AQ1498">
            <v>0</v>
          </cell>
          <cell r="AR1498">
            <v>0</v>
          </cell>
          <cell r="AS1498">
            <v>0</v>
          </cell>
          <cell r="AT1498">
            <v>-183</v>
          </cell>
          <cell r="AU1498">
            <v>0</v>
          </cell>
          <cell r="AV1498">
            <v>0</v>
          </cell>
          <cell r="AW1498">
            <v>0</v>
          </cell>
          <cell r="AX1498">
            <v>0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-363.44</v>
          </cell>
          <cell r="BD1498">
            <v>0</v>
          </cell>
          <cell r="BE1498">
            <v>0</v>
          </cell>
          <cell r="BF1498">
            <v>0</v>
          </cell>
          <cell r="BG1498">
            <v>0</v>
          </cell>
          <cell r="BH1498">
            <v>0</v>
          </cell>
        </row>
        <row r="1499">
          <cell r="F1499" t="str">
            <v>898901010925</v>
          </cell>
          <cell r="G1499">
            <v>-16462.830000000002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-16462.830000000002</v>
          </cell>
          <cell r="AQ1499">
            <v>0</v>
          </cell>
          <cell r="AR1499">
            <v>0</v>
          </cell>
          <cell r="AS1499">
            <v>0</v>
          </cell>
          <cell r="AT1499">
            <v>-2300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-14162.83</v>
          </cell>
          <cell r="BD1499">
            <v>0</v>
          </cell>
          <cell r="BE1499">
            <v>0</v>
          </cell>
          <cell r="BF1499">
            <v>0</v>
          </cell>
          <cell r="BG1499">
            <v>0</v>
          </cell>
          <cell r="BH1499">
            <v>0</v>
          </cell>
        </row>
        <row r="1500">
          <cell r="F1500" t="str">
            <v>898901010926</v>
          </cell>
          <cell r="G1500">
            <v>-8192.39</v>
          </cell>
          <cell r="H1500">
            <v>-100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-100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-8092.39</v>
          </cell>
          <cell r="AQ1500">
            <v>0</v>
          </cell>
          <cell r="AR1500">
            <v>0</v>
          </cell>
          <cell r="AS1500">
            <v>0</v>
          </cell>
          <cell r="AT1500">
            <v>-1069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-7023.39</v>
          </cell>
          <cell r="BD1500">
            <v>0</v>
          </cell>
          <cell r="BE1500">
            <v>0</v>
          </cell>
          <cell r="BF1500">
            <v>0</v>
          </cell>
          <cell r="BG1500">
            <v>0</v>
          </cell>
          <cell r="BH1500">
            <v>0</v>
          </cell>
        </row>
        <row r="1501">
          <cell r="F1501" t="str">
            <v>898901010927</v>
          </cell>
          <cell r="G1501">
            <v>-633.11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O1501">
            <v>0</v>
          </cell>
          <cell r="AP1501">
            <v>-633.11</v>
          </cell>
          <cell r="AQ1501">
            <v>0</v>
          </cell>
          <cell r="AR1501">
            <v>0</v>
          </cell>
          <cell r="AS1501">
            <v>0</v>
          </cell>
          <cell r="AT1501">
            <v>-143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-490.11</v>
          </cell>
          <cell r="BD1501">
            <v>0</v>
          </cell>
          <cell r="BE1501">
            <v>0</v>
          </cell>
          <cell r="BF1501">
            <v>0</v>
          </cell>
          <cell r="BG1501">
            <v>0</v>
          </cell>
          <cell r="BH1501">
            <v>0</v>
          </cell>
        </row>
        <row r="1502">
          <cell r="F1502" t="str">
            <v>898901010928</v>
          </cell>
          <cell r="G1502">
            <v>-241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-241</v>
          </cell>
          <cell r="AQ1502">
            <v>0</v>
          </cell>
          <cell r="AR1502">
            <v>0</v>
          </cell>
          <cell r="AS1502">
            <v>0</v>
          </cell>
          <cell r="AT1502">
            <v>-205</v>
          </cell>
          <cell r="AU1502">
            <v>0</v>
          </cell>
          <cell r="AV1502">
            <v>0</v>
          </cell>
          <cell r="AW1502">
            <v>0</v>
          </cell>
          <cell r="AX1502">
            <v>0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-36</v>
          </cell>
          <cell r="BD1502">
            <v>0</v>
          </cell>
          <cell r="BE1502">
            <v>0</v>
          </cell>
          <cell r="BF1502">
            <v>0</v>
          </cell>
          <cell r="BG1502">
            <v>0</v>
          </cell>
          <cell r="BH1502">
            <v>0</v>
          </cell>
        </row>
        <row r="1503">
          <cell r="F1503" t="str">
            <v>898901010929</v>
          </cell>
          <cell r="G1503">
            <v>-9130.17</v>
          </cell>
          <cell r="H1503">
            <v>-80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-80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-9050.17</v>
          </cell>
          <cell r="AQ1503">
            <v>0</v>
          </cell>
          <cell r="AR1503">
            <v>0</v>
          </cell>
          <cell r="AS1503">
            <v>0</v>
          </cell>
          <cell r="AT1503">
            <v>-296.23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-8753.94</v>
          </cell>
          <cell r="BD1503">
            <v>0</v>
          </cell>
          <cell r="BE1503">
            <v>0</v>
          </cell>
          <cell r="BF1503">
            <v>0</v>
          </cell>
          <cell r="BG1503">
            <v>0</v>
          </cell>
          <cell r="BH1503">
            <v>0</v>
          </cell>
        </row>
        <row r="1504">
          <cell r="F1504" t="str">
            <v>898901010931</v>
          </cell>
          <cell r="G1504">
            <v>-5021.51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-5021.51</v>
          </cell>
          <cell r="AQ1504">
            <v>0</v>
          </cell>
          <cell r="AR1504">
            <v>0</v>
          </cell>
          <cell r="AS1504">
            <v>0</v>
          </cell>
          <cell r="AT1504">
            <v>-98.74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-4922.7700000000004</v>
          </cell>
          <cell r="BD1504">
            <v>0</v>
          </cell>
          <cell r="BE1504">
            <v>0</v>
          </cell>
          <cell r="BF1504">
            <v>0</v>
          </cell>
          <cell r="BG1504">
            <v>0</v>
          </cell>
          <cell r="BH1504">
            <v>0</v>
          </cell>
        </row>
        <row r="1505">
          <cell r="F1505" t="str">
            <v>898901010932</v>
          </cell>
          <cell r="G1505">
            <v>-479.15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O1505">
            <v>0</v>
          </cell>
          <cell r="AP1505">
            <v>-479.15</v>
          </cell>
          <cell r="AQ1505">
            <v>0</v>
          </cell>
          <cell r="AR1505">
            <v>0</v>
          </cell>
          <cell r="AS1505">
            <v>0</v>
          </cell>
          <cell r="AT1505">
            <v>-20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-459.15</v>
          </cell>
          <cell r="BD1505">
            <v>0</v>
          </cell>
          <cell r="BE1505">
            <v>0</v>
          </cell>
          <cell r="BF1505">
            <v>0</v>
          </cell>
          <cell r="BG1505">
            <v>0</v>
          </cell>
          <cell r="BH1505">
            <v>0</v>
          </cell>
        </row>
        <row r="1506">
          <cell r="F1506" t="str">
            <v>898901010933</v>
          </cell>
          <cell r="G1506">
            <v>-193.5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O1506">
            <v>0</v>
          </cell>
          <cell r="AP1506">
            <v>-193.5</v>
          </cell>
          <cell r="AQ1506">
            <v>0</v>
          </cell>
          <cell r="AR1506">
            <v>0</v>
          </cell>
          <cell r="AS1506">
            <v>0</v>
          </cell>
          <cell r="AT1506">
            <v>-42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-151.5</v>
          </cell>
          <cell r="BD1506">
            <v>0</v>
          </cell>
          <cell r="BE1506">
            <v>0</v>
          </cell>
          <cell r="BF1506">
            <v>0</v>
          </cell>
          <cell r="BG1506">
            <v>0</v>
          </cell>
          <cell r="BH1506">
            <v>0</v>
          </cell>
        </row>
        <row r="1507">
          <cell r="F1507" t="str">
            <v>898901010934</v>
          </cell>
          <cell r="G1507">
            <v>-919.61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P1507">
            <v>-919.61</v>
          </cell>
          <cell r="AQ1507">
            <v>0</v>
          </cell>
          <cell r="AR1507">
            <v>0</v>
          </cell>
          <cell r="AS1507">
            <v>0</v>
          </cell>
          <cell r="AT1507">
            <v>93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-1012.61</v>
          </cell>
          <cell r="BD1507">
            <v>0</v>
          </cell>
          <cell r="BE1507">
            <v>0</v>
          </cell>
          <cell r="BF1507">
            <v>0</v>
          </cell>
          <cell r="BG1507">
            <v>0</v>
          </cell>
          <cell r="BH1507">
            <v>0</v>
          </cell>
        </row>
        <row r="1508">
          <cell r="F1508" t="str">
            <v>898901010935</v>
          </cell>
          <cell r="G1508">
            <v>-660.1</v>
          </cell>
          <cell r="H1508">
            <v>-10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-10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-650.1</v>
          </cell>
          <cell r="AQ1508">
            <v>0</v>
          </cell>
          <cell r="AR1508">
            <v>0</v>
          </cell>
          <cell r="AS1508">
            <v>0</v>
          </cell>
          <cell r="AT1508">
            <v>-79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-571.1</v>
          </cell>
          <cell r="BD1508">
            <v>0</v>
          </cell>
          <cell r="BE1508">
            <v>0</v>
          </cell>
          <cell r="BF1508">
            <v>0</v>
          </cell>
          <cell r="BG1508">
            <v>0</v>
          </cell>
          <cell r="BH1508">
            <v>0</v>
          </cell>
        </row>
        <row r="1509">
          <cell r="F1509" t="str">
            <v>898901010936</v>
          </cell>
          <cell r="G1509">
            <v>-2372.06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-2372.06</v>
          </cell>
          <cell r="AQ1509">
            <v>0</v>
          </cell>
          <cell r="AR1509">
            <v>0</v>
          </cell>
          <cell r="AS1509">
            <v>0</v>
          </cell>
          <cell r="AT1509">
            <v>192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-2564.06</v>
          </cell>
          <cell r="BD1509">
            <v>0</v>
          </cell>
          <cell r="BE1509">
            <v>0</v>
          </cell>
          <cell r="BF1509">
            <v>0</v>
          </cell>
          <cell r="BG1509">
            <v>0</v>
          </cell>
          <cell r="BH1509">
            <v>0</v>
          </cell>
        </row>
        <row r="1510">
          <cell r="F1510" t="str">
            <v>898901010937</v>
          </cell>
          <cell r="G1510">
            <v>-4803.5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-4803.5</v>
          </cell>
          <cell r="AQ1510">
            <v>0</v>
          </cell>
          <cell r="AR1510">
            <v>0</v>
          </cell>
          <cell r="AS1510">
            <v>0</v>
          </cell>
          <cell r="AT1510">
            <v>9282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-14085.5</v>
          </cell>
          <cell r="BD1510">
            <v>0</v>
          </cell>
          <cell r="BE1510">
            <v>0</v>
          </cell>
          <cell r="BF1510">
            <v>0</v>
          </cell>
          <cell r="BG1510">
            <v>0</v>
          </cell>
          <cell r="BH1510">
            <v>0</v>
          </cell>
        </row>
        <row r="1511">
          <cell r="F1511" t="str">
            <v>898901010938</v>
          </cell>
          <cell r="G1511">
            <v>-11195.19</v>
          </cell>
          <cell r="H1511">
            <v>-50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-50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  <cell r="AP1511">
            <v>-11145.19</v>
          </cell>
          <cell r="AQ1511">
            <v>0</v>
          </cell>
          <cell r="AR1511">
            <v>0</v>
          </cell>
          <cell r="AS1511">
            <v>0</v>
          </cell>
          <cell r="AT1511">
            <v>1304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-12449.19</v>
          </cell>
          <cell r="BD1511">
            <v>0</v>
          </cell>
          <cell r="BE1511">
            <v>0</v>
          </cell>
          <cell r="BF1511">
            <v>0</v>
          </cell>
          <cell r="BG1511">
            <v>0</v>
          </cell>
          <cell r="BH1511">
            <v>0</v>
          </cell>
        </row>
        <row r="1512">
          <cell r="F1512" t="str">
            <v>898901011410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0</v>
          </cell>
          <cell r="BD1512">
            <v>0</v>
          </cell>
          <cell r="BE1512">
            <v>0</v>
          </cell>
          <cell r="BF1512">
            <v>0</v>
          </cell>
          <cell r="BG1512">
            <v>0</v>
          </cell>
          <cell r="BH1512">
            <v>0</v>
          </cell>
        </row>
        <row r="1513">
          <cell r="F1513" t="str">
            <v>898901011411</v>
          </cell>
          <cell r="G1513">
            <v>5343.69</v>
          </cell>
          <cell r="H1513">
            <v>5343.69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2173.19</v>
          </cell>
          <cell r="N1513">
            <v>0</v>
          </cell>
          <cell r="O1513">
            <v>0</v>
          </cell>
          <cell r="P1513">
            <v>0</v>
          </cell>
          <cell r="Q1513">
            <v>255</v>
          </cell>
          <cell r="R1513">
            <v>2235.5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680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0</v>
          </cell>
          <cell r="BD1513">
            <v>0</v>
          </cell>
          <cell r="BE1513">
            <v>0</v>
          </cell>
          <cell r="BF1513">
            <v>0</v>
          </cell>
          <cell r="BG1513">
            <v>0</v>
          </cell>
          <cell r="BH1513">
            <v>0</v>
          </cell>
        </row>
        <row r="1514">
          <cell r="F1514" t="str">
            <v>898901011412</v>
          </cell>
          <cell r="G1514">
            <v>3536.4</v>
          </cell>
          <cell r="H1514">
            <v>3536.4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1426.8</v>
          </cell>
          <cell r="N1514">
            <v>0</v>
          </cell>
          <cell r="O1514">
            <v>0</v>
          </cell>
          <cell r="P1514">
            <v>0</v>
          </cell>
          <cell r="Q1514">
            <v>226.4</v>
          </cell>
          <cell r="R1514">
            <v>1378.4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504.8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0</v>
          </cell>
          <cell r="BD1514">
            <v>0</v>
          </cell>
          <cell r="BE1514">
            <v>0</v>
          </cell>
          <cell r="BF1514">
            <v>0</v>
          </cell>
          <cell r="BG1514">
            <v>0</v>
          </cell>
          <cell r="BH1514">
            <v>0</v>
          </cell>
        </row>
        <row r="1515">
          <cell r="F1515" t="str">
            <v>898901011416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0</v>
          </cell>
          <cell r="BD1515">
            <v>0</v>
          </cell>
          <cell r="BE1515">
            <v>0</v>
          </cell>
          <cell r="BF1515">
            <v>0</v>
          </cell>
          <cell r="BG1515">
            <v>0</v>
          </cell>
          <cell r="BH1515">
            <v>0</v>
          </cell>
        </row>
        <row r="1516">
          <cell r="F1516" t="str">
            <v>898901011417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0</v>
          </cell>
          <cell r="BD1516">
            <v>0</v>
          </cell>
          <cell r="BE1516">
            <v>0</v>
          </cell>
          <cell r="BF1516">
            <v>0</v>
          </cell>
          <cell r="BG1516">
            <v>0</v>
          </cell>
          <cell r="BH1516">
            <v>0</v>
          </cell>
        </row>
        <row r="1517">
          <cell r="F1517" t="str">
            <v>898901011420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0</v>
          </cell>
          <cell r="BD1517">
            <v>0</v>
          </cell>
          <cell r="BE1517">
            <v>0</v>
          </cell>
          <cell r="BF1517">
            <v>0</v>
          </cell>
          <cell r="BG1517">
            <v>0</v>
          </cell>
          <cell r="BH1517">
            <v>0</v>
          </cell>
        </row>
        <row r="1518">
          <cell r="F1518" t="str">
            <v>898901011421</v>
          </cell>
          <cell r="G1518">
            <v>111281.31</v>
          </cell>
          <cell r="H1518">
            <v>111281.31</v>
          </cell>
          <cell r="I1518">
            <v>0</v>
          </cell>
          <cell r="J1518">
            <v>0</v>
          </cell>
          <cell r="K1518">
            <v>13883.29</v>
          </cell>
          <cell r="L1518">
            <v>0</v>
          </cell>
          <cell r="M1518">
            <v>48506.46</v>
          </cell>
          <cell r="N1518">
            <v>3349.96</v>
          </cell>
          <cell r="O1518">
            <v>0</v>
          </cell>
          <cell r="P1518">
            <v>0</v>
          </cell>
          <cell r="Q1518">
            <v>3708.34</v>
          </cell>
          <cell r="R1518">
            <v>12424.96</v>
          </cell>
          <cell r="S1518">
            <v>0</v>
          </cell>
          <cell r="T1518">
            <v>391.67</v>
          </cell>
          <cell r="U1518">
            <v>8974.99</v>
          </cell>
          <cell r="V1518">
            <v>8824.9699999999993</v>
          </cell>
          <cell r="W1518">
            <v>500</v>
          </cell>
          <cell r="X1518">
            <v>10716.67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0</v>
          </cell>
          <cell r="BD1518">
            <v>0</v>
          </cell>
          <cell r="BE1518">
            <v>0</v>
          </cell>
          <cell r="BF1518">
            <v>0</v>
          </cell>
          <cell r="BG1518">
            <v>0</v>
          </cell>
          <cell r="BH1518">
            <v>0</v>
          </cell>
        </row>
        <row r="1519">
          <cell r="F1519" t="str">
            <v>898901011422</v>
          </cell>
          <cell r="G1519">
            <v>21649</v>
          </cell>
          <cell r="H1519">
            <v>21649</v>
          </cell>
          <cell r="I1519">
            <v>0</v>
          </cell>
          <cell r="J1519">
            <v>0</v>
          </cell>
          <cell r="K1519">
            <v>2483.1999999999998</v>
          </cell>
          <cell r="L1519">
            <v>0</v>
          </cell>
          <cell r="M1519">
            <v>9896.3799999999992</v>
          </cell>
          <cell r="N1519">
            <v>674</v>
          </cell>
          <cell r="O1519">
            <v>0</v>
          </cell>
          <cell r="P1519">
            <v>0</v>
          </cell>
          <cell r="Q1519">
            <v>163.19999999999999</v>
          </cell>
          <cell r="R1519">
            <v>3872.62</v>
          </cell>
          <cell r="S1519">
            <v>0</v>
          </cell>
          <cell r="T1519">
            <v>70</v>
          </cell>
          <cell r="U1519">
            <v>1434.4</v>
          </cell>
          <cell r="V1519">
            <v>1176.8</v>
          </cell>
          <cell r="W1519">
            <v>140.80000000000001</v>
          </cell>
          <cell r="X1519">
            <v>1737.6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0</v>
          </cell>
          <cell r="BD1519">
            <v>0</v>
          </cell>
          <cell r="BE1519">
            <v>0</v>
          </cell>
          <cell r="BF1519">
            <v>0</v>
          </cell>
          <cell r="BG1519">
            <v>0</v>
          </cell>
          <cell r="BH1519">
            <v>0</v>
          </cell>
        </row>
        <row r="1520">
          <cell r="F1520" t="str">
            <v>898901019000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0</v>
          </cell>
          <cell r="BD1520">
            <v>0</v>
          </cell>
          <cell r="BE1520">
            <v>0</v>
          </cell>
          <cell r="BF1520">
            <v>0</v>
          </cell>
          <cell r="BG1520">
            <v>0</v>
          </cell>
          <cell r="BH1520">
            <v>0</v>
          </cell>
        </row>
        <row r="1521">
          <cell r="F1521" t="str">
            <v>898901019001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0</v>
          </cell>
          <cell r="BD1521">
            <v>0</v>
          </cell>
          <cell r="BE1521">
            <v>0</v>
          </cell>
          <cell r="BF1521">
            <v>0</v>
          </cell>
          <cell r="BG1521">
            <v>0</v>
          </cell>
          <cell r="BH1521">
            <v>0</v>
          </cell>
        </row>
        <row r="1522">
          <cell r="F1522" t="str">
            <v>898901019200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>
            <v>0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0</v>
          </cell>
          <cell r="BD1522">
            <v>0</v>
          </cell>
          <cell r="BE1522">
            <v>0</v>
          </cell>
          <cell r="BF1522">
            <v>0</v>
          </cell>
          <cell r="BG1522">
            <v>0</v>
          </cell>
          <cell r="BH1522">
            <v>0</v>
          </cell>
        </row>
        <row r="1523">
          <cell r="F1523" t="str">
            <v>898901019201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0</v>
          </cell>
          <cell r="BD1523">
            <v>0</v>
          </cell>
          <cell r="BE1523">
            <v>0</v>
          </cell>
          <cell r="BF1523">
            <v>0</v>
          </cell>
          <cell r="BG1523">
            <v>0</v>
          </cell>
          <cell r="BH1523">
            <v>0</v>
          </cell>
        </row>
        <row r="1524">
          <cell r="F1524" t="str">
            <v>898901019202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0</v>
          </cell>
          <cell r="BD1524">
            <v>0</v>
          </cell>
          <cell r="BE1524">
            <v>0</v>
          </cell>
          <cell r="BF1524">
            <v>0</v>
          </cell>
          <cell r="BG1524">
            <v>0</v>
          </cell>
          <cell r="BH1524">
            <v>0</v>
          </cell>
        </row>
        <row r="1525">
          <cell r="F1525" t="str">
            <v>898901019203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0</v>
          </cell>
          <cell r="BD1525">
            <v>0</v>
          </cell>
          <cell r="BE1525">
            <v>0</v>
          </cell>
          <cell r="BF1525">
            <v>0</v>
          </cell>
          <cell r="BG1525">
            <v>0</v>
          </cell>
          <cell r="BH1525">
            <v>0</v>
          </cell>
        </row>
        <row r="1526">
          <cell r="F1526" t="str">
            <v>898901020310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0</v>
          </cell>
          <cell r="AN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0</v>
          </cell>
          <cell r="BD1526">
            <v>0</v>
          </cell>
          <cell r="BE1526">
            <v>0</v>
          </cell>
          <cell r="BF1526">
            <v>0</v>
          </cell>
          <cell r="BG1526">
            <v>0</v>
          </cell>
          <cell r="BH1526">
            <v>0</v>
          </cell>
        </row>
        <row r="1527">
          <cell r="F1527" t="str">
            <v>898901020311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>
            <v>0</v>
          </cell>
          <cell r="AU1527">
            <v>0</v>
          </cell>
          <cell r="AV1527">
            <v>0</v>
          </cell>
          <cell r="AW1527">
            <v>0</v>
          </cell>
          <cell r="AX1527">
            <v>0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0</v>
          </cell>
          <cell r="BD1527">
            <v>0</v>
          </cell>
          <cell r="BE1527">
            <v>0</v>
          </cell>
          <cell r="BF1527">
            <v>0</v>
          </cell>
          <cell r="BG1527">
            <v>0</v>
          </cell>
          <cell r="BH1527">
            <v>0</v>
          </cell>
        </row>
        <row r="1528">
          <cell r="F1528" t="str">
            <v>898901020312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0</v>
          </cell>
          <cell r="AR1528">
            <v>0</v>
          </cell>
          <cell r="AS1528">
            <v>0</v>
          </cell>
          <cell r="AT1528">
            <v>0</v>
          </cell>
          <cell r="AU1528">
            <v>0</v>
          </cell>
          <cell r="AV1528">
            <v>0</v>
          </cell>
          <cell r="AW1528">
            <v>0</v>
          </cell>
          <cell r="AX1528">
            <v>0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0</v>
          </cell>
          <cell r="BD1528">
            <v>0</v>
          </cell>
          <cell r="BE1528">
            <v>0</v>
          </cell>
          <cell r="BF1528">
            <v>0</v>
          </cell>
          <cell r="BG1528">
            <v>0</v>
          </cell>
          <cell r="BH1528">
            <v>0</v>
          </cell>
        </row>
        <row r="1529">
          <cell r="F1529" t="str">
            <v>898901020330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0</v>
          </cell>
          <cell r="BD1529">
            <v>0</v>
          </cell>
          <cell r="BE1529">
            <v>0</v>
          </cell>
          <cell r="BF1529">
            <v>0</v>
          </cell>
          <cell r="BG1529">
            <v>0</v>
          </cell>
          <cell r="BH1529">
            <v>0</v>
          </cell>
        </row>
        <row r="1530">
          <cell r="F1530" t="str">
            <v>898901020331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0</v>
          </cell>
          <cell r="BD1530">
            <v>0</v>
          </cell>
          <cell r="BE1530">
            <v>0</v>
          </cell>
          <cell r="BF1530">
            <v>0</v>
          </cell>
          <cell r="BG1530">
            <v>0</v>
          </cell>
          <cell r="BH1530">
            <v>0</v>
          </cell>
        </row>
        <row r="1531">
          <cell r="F1531" t="str">
            <v>898901020400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0</v>
          </cell>
          <cell r="BD1531">
            <v>0</v>
          </cell>
          <cell r="BE1531">
            <v>0</v>
          </cell>
          <cell r="BF1531">
            <v>0</v>
          </cell>
          <cell r="BG1531">
            <v>0</v>
          </cell>
          <cell r="BH1531">
            <v>0</v>
          </cell>
        </row>
        <row r="1532">
          <cell r="F1532" t="str">
            <v>898901020710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0</v>
          </cell>
          <cell r="AX1532">
            <v>0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0</v>
          </cell>
          <cell r="BD1532">
            <v>0</v>
          </cell>
          <cell r="BE1532">
            <v>0</v>
          </cell>
          <cell r="BF1532">
            <v>0</v>
          </cell>
          <cell r="BG1532">
            <v>0</v>
          </cell>
          <cell r="BH1532">
            <v>0</v>
          </cell>
        </row>
        <row r="1533">
          <cell r="F1533" t="str">
            <v>898901020711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  <cell r="AK1533">
            <v>0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0</v>
          </cell>
          <cell r="BD1533">
            <v>0</v>
          </cell>
          <cell r="BE1533">
            <v>0</v>
          </cell>
          <cell r="BF1533">
            <v>0</v>
          </cell>
          <cell r="BG1533">
            <v>0</v>
          </cell>
          <cell r="BH1533">
            <v>0</v>
          </cell>
        </row>
        <row r="1534">
          <cell r="F1534" t="str">
            <v>898901020712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0</v>
          </cell>
          <cell r="BD1534">
            <v>0</v>
          </cell>
          <cell r="BE1534">
            <v>0</v>
          </cell>
          <cell r="BF1534">
            <v>0</v>
          </cell>
          <cell r="BG1534">
            <v>0</v>
          </cell>
          <cell r="BH1534">
            <v>0</v>
          </cell>
        </row>
        <row r="1535">
          <cell r="F1535" t="str">
            <v>898901021010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0</v>
          </cell>
          <cell r="BD1535">
            <v>0</v>
          </cell>
          <cell r="BE1535">
            <v>0</v>
          </cell>
          <cell r="BF1535">
            <v>0</v>
          </cell>
          <cell r="BG1535">
            <v>0</v>
          </cell>
          <cell r="BH1535">
            <v>0</v>
          </cell>
        </row>
        <row r="1536">
          <cell r="F1536" t="str">
            <v>898901021011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0</v>
          </cell>
          <cell r="AV1536">
            <v>0</v>
          </cell>
          <cell r="AW1536">
            <v>0</v>
          </cell>
          <cell r="AX1536">
            <v>0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0</v>
          </cell>
          <cell r="BD1536">
            <v>0</v>
          </cell>
          <cell r="BE1536">
            <v>0</v>
          </cell>
          <cell r="BF1536">
            <v>0</v>
          </cell>
          <cell r="BG1536">
            <v>0</v>
          </cell>
          <cell r="BH1536">
            <v>0</v>
          </cell>
        </row>
        <row r="1537">
          <cell r="F1537" t="str">
            <v>898901021020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0</v>
          </cell>
          <cell r="AV1537">
            <v>0</v>
          </cell>
          <cell r="AW1537">
            <v>0</v>
          </cell>
          <cell r="AX1537">
            <v>0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0</v>
          </cell>
          <cell r="BD1537">
            <v>0</v>
          </cell>
          <cell r="BE1537">
            <v>0</v>
          </cell>
          <cell r="BF1537">
            <v>0</v>
          </cell>
          <cell r="BG1537">
            <v>0</v>
          </cell>
          <cell r="BH1537">
            <v>0</v>
          </cell>
        </row>
        <row r="1538">
          <cell r="F1538" t="str">
            <v>898901021021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0</v>
          </cell>
          <cell r="AV1538">
            <v>0</v>
          </cell>
          <cell r="AW1538">
            <v>0</v>
          </cell>
          <cell r="AX1538">
            <v>0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0</v>
          </cell>
          <cell r="BD1538">
            <v>0</v>
          </cell>
          <cell r="BE1538">
            <v>0</v>
          </cell>
          <cell r="BF1538">
            <v>0</v>
          </cell>
          <cell r="BG1538">
            <v>0</v>
          </cell>
          <cell r="BH1538">
            <v>0</v>
          </cell>
        </row>
        <row r="1539">
          <cell r="F1539" t="str">
            <v>898901021030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0</v>
          </cell>
          <cell r="AV1539">
            <v>0</v>
          </cell>
          <cell r="AW1539">
            <v>0</v>
          </cell>
          <cell r="AX1539">
            <v>0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0</v>
          </cell>
          <cell r="BD1539">
            <v>0</v>
          </cell>
          <cell r="BE1539">
            <v>0</v>
          </cell>
          <cell r="BF1539">
            <v>0</v>
          </cell>
          <cell r="BG1539">
            <v>0</v>
          </cell>
          <cell r="BH1539">
            <v>0</v>
          </cell>
        </row>
        <row r="1540">
          <cell r="F1540" t="str">
            <v>898901021031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0</v>
          </cell>
          <cell r="AV1540">
            <v>0</v>
          </cell>
          <cell r="AW1540">
            <v>0</v>
          </cell>
          <cell r="AX1540">
            <v>0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0</v>
          </cell>
          <cell r="BD1540">
            <v>0</v>
          </cell>
          <cell r="BE1540">
            <v>0</v>
          </cell>
          <cell r="BF1540">
            <v>0</v>
          </cell>
          <cell r="BG1540">
            <v>0</v>
          </cell>
          <cell r="BH1540">
            <v>0</v>
          </cell>
        </row>
        <row r="1541">
          <cell r="F1541" t="str">
            <v>898901021310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0</v>
          </cell>
          <cell r="AV1541">
            <v>0</v>
          </cell>
          <cell r="AW1541">
            <v>0</v>
          </cell>
          <cell r="AX1541">
            <v>0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0</v>
          </cell>
          <cell r="BD1541">
            <v>0</v>
          </cell>
          <cell r="BE1541">
            <v>0</v>
          </cell>
          <cell r="BF1541">
            <v>0</v>
          </cell>
          <cell r="BG1541">
            <v>0</v>
          </cell>
          <cell r="BH1541">
            <v>0</v>
          </cell>
        </row>
        <row r="1542">
          <cell r="F1542" t="str">
            <v>898901021311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0</v>
          </cell>
          <cell r="AW1542">
            <v>0</v>
          </cell>
          <cell r="AX1542">
            <v>0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0</v>
          </cell>
          <cell r="BD1542">
            <v>0</v>
          </cell>
          <cell r="BE1542">
            <v>0</v>
          </cell>
          <cell r="BF1542">
            <v>0</v>
          </cell>
          <cell r="BG1542">
            <v>0</v>
          </cell>
          <cell r="BH1542">
            <v>0</v>
          </cell>
        </row>
        <row r="1543">
          <cell r="F1543" t="str">
            <v>898901021410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O1543">
            <v>0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0</v>
          </cell>
          <cell r="AV1543">
            <v>0</v>
          </cell>
          <cell r="AW1543">
            <v>0</v>
          </cell>
          <cell r="AX1543">
            <v>0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0</v>
          </cell>
          <cell r="BD1543">
            <v>0</v>
          </cell>
          <cell r="BE1543">
            <v>0</v>
          </cell>
          <cell r="BF1543">
            <v>0</v>
          </cell>
          <cell r="BG1543">
            <v>0</v>
          </cell>
          <cell r="BH1543">
            <v>0</v>
          </cell>
        </row>
        <row r="1544">
          <cell r="F1544" t="str">
            <v>898901021411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  <cell r="AV1544">
            <v>0</v>
          </cell>
          <cell r="AW1544">
            <v>0</v>
          </cell>
          <cell r="AX1544">
            <v>0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0</v>
          </cell>
          <cell r="BD1544">
            <v>0</v>
          </cell>
          <cell r="BE1544">
            <v>0</v>
          </cell>
          <cell r="BF1544">
            <v>0</v>
          </cell>
          <cell r="BG1544">
            <v>0</v>
          </cell>
          <cell r="BH1544">
            <v>0</v>
          </cell>
        </row>
        <row r="1545">
          <cell r="F1545" t="str">
            <v>898901021420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0</v>
          </cell>
          <cell r="AV1545">
            <v>0</v>
          </cell>
          <cell r="AW1545">
            <v>0</v>
          </cell>
          <cell r="AX1545">
            <v>0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0</v>
          </cell>
          <cell r="BD1545">
            <v>0</v>
          </cell>
          <cell r="BE1545">
            <v>0</v>
          </cell>
          <cell r="BF1545">
            <v>0</v>
          </cell>
          <cell r="BG1545">
            <v>0</v>
          </cell>
          <cell r="BH1545">
            <v>0</v>
          </cell>
        </row>
        <row r="1546">
          <cell r="F1546" t="str">
            <v>898901021421</v>
          </cell>
          <cell r="G1546">
            <v>14000.78</v>
          </cell>
          <cell r="H1546">
            <v>14000.78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14000.78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0</v>
          </cell>
          <cell r="AV1546">
            <v>0</v>
          </cell>
          <cell r="AW1546">
            <v>0</v>
          </cell>
          <cell r="AX1546">
            <v>0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0</v>
          </cell>
          <cell r="BD1546">
            <v>0</v>
          </cell>
          <cell r="BE1546">
            <v>0</v>
          </cell>
          <cell r="BF1546">
            <v>0</v>
          </cell>
          <cell r="BG1546">
            <v>0</v>
          </cell>
          <cell r="BH1546">
            <v>0</v>
          </cell>
        </row>
        <row r="1547">
          <cell r="F1547" t="str">
            <v>898901021430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0</v>
          </cell>
          <cell r="BD1547">
            <v>0</v>
          </cell>
          <cell r="BE1547">
            <v>0</v>
          </cell>
          <cell r="BF1547">
            <v>0</v>
          </cell>
          <cell r="BG1547">
            <v>0</v>
          </cell>
          <cell r="BH1547">
            <v>0</v>
          </cell>
        </row>
        <row r="1548">
          <cell r="F1548" t="str">
            <v>898901021431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X1548">
            <v>0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0</v>
          </cell>
          <cell r="BD1548">
            <v>0</v>
          </cell>
          <cell r="BE1548">
            <v>0</v>
          </cell>
          <cell r="BF1548">
            <v>0</v>
          </cell>
          <cell r="BG1548">
            <v>0</v>
          </cell>
          <cell r="BH1548">
            <v>0</v>
          </cell>
        </row>
        <row r="1549">
          <cell r="F1549" t="str">
            <v>898901021440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0</v>
          </cell>
          <cell r="AW1549">
            <v>0</v>
          </cell>
          <cell r="AX1549">
            <v>0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0</v>
          </cell>
          <cell r="BD1549">
            <v>0</v>
          </cell>
          <cell r="BE1549">
            <v>0</v>
          </cell>
          <cell r="BF1549">
            <v>0</v>
          </cell>
          <cell r="BG1549">
            <v>0</v>
          </cell>
          <cell r="BH1549">
            <v>0</v>
          </cell>
        </row>
        <row r="1550">
          <cell r="F1550" t="str">
            <v>898901021441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0</v>
          </cell>
          <cell r="BD1550">
            <v>0</v>
          </cell>
          <cell r="BE1550">
            <v>0</v>
          </cell>
          <cell r="BF1550">
            <v>0</v>
          </cell>
          <cell r="BG1550">
            <v>0</v>
          </cell>
          <cell r="BH1550">
            <v>0</v>
          </cell>
        </row>
        <row r="1551">
          <cell r="F1551" t="str">
            <v>898901021450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0</v>
          </cell>
          <cell r="BD1551">
            <v>0</v>
          </cell>
          <cell r="BE1551">
            <v>0</v>
          </cell>
          <cell r="BF1551">
            <v>0</v>
          </cell>
          <cell r="BG1551">
            <v>0</v>
          </cell>
          <cell r="BH1551">
            <v>0</v>
          </cell>
        </row>
        <row r="1552">
          <cell r="F1552" t="str">
            <v>898901021451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0</v>
          </cell>
          <cell r="AV1552">
            <v>0</v>
          </cell>
          <cell r="AW1552">
            <v>0</v>
          </cell>
          <cell r="AX1552">
            <v>0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0</v>
          </cell>
          <cell r="BD1552">
            <v>0</v>
          </cell>
          <cell r="BE1552">
            <v>0</v>
          </cell>
          <cell r="BF1552">
            <v>0</v>
          </cell>
          <cell r="BG1552">
            <v>0</v>
          </cell>
          <cell r="BH1552">
            <v>0</v>
          </cell>
        </row>
        <row r="1553">
          <cell r="F1553" t="str">
            <v>898901021460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0</v>
          </cell>
          <cell r="AV1553">
            <v>0</v>
          </cell>
          <cell r="AW1553">
            <v>0</v>
          </cell>
          <cell r="AX1553">
            <v>0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0</v>
          </cell>
          <cell r="BD1553">
            <v>0</v>
          </cell>
          <cell r="BE1553">
            <v>0</v>
          </cell>
          <cell r="BF1553">
            <v>0</v>
          </cell>
          <cell r="BG1553">
            <v>0</v>
          </cell>
          <cell r="BH1553">
            <v>0</v>
          </cell>
        </row>
        <row r="1554">
          <cell r="F1554" t="str">
            <v>898901021461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0</v>
          </cell>
          <cell r="BD1554">
            <v>0</v>
          </cell>
          <cell r="BE1554">
            <v>0</v>
          </cell>
          <cell r="BF1554">
            <v>0</v>
          </cell>
          <cell r="BG1554">
            <v>0</v>
          </cell>
          <cell r="BH1554">
            <v>0</v>
          </cell>
        </row>
        <row r="1555">
          <cell r="F1555" t="str">
            <v>898901021510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>
            <v>0</v>
          </cell>
          <cell r="AU1555">
            <v>0</v>
          </cell>
          <cell r="AV1555">
            <v>0</v>
          </cell>
          <cell r="AW1555">
            <v>0</v>
          </cell>
          <cell r="AX1555">
            <v>0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0</v>
          </cell>
          <cell r="BD1555">
            <v>0</v>
          </cell>
          <cell r="BE1555">
            <v>0</v>
          </cell>
          <cell r="BF1555">
            <v>0</v>
          </cell>
          <cell r="BG1555">
            <v>0</v>
          </cell>
          <cell r="BH1555">
            <v>0</v>
          </cell>
        </row>
        <row r="1556">
          <cell r="F1556" t="str">
            <v>898901021511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0</v>
          </cell>
          <cell r="BD1556">
            <v>0</v>
          </cell>
          <cell r="BE1556">
            <v>0</v>
          </cell>
          <cell r="BF1556">
            <v>0</v>
          </cell>
          <cell r="BG1556">
            <v>0</v>
          </cell>
          <cell r="BH1556">
            <v>0</v>
          </cell>
        </row>
        <row r="1557">
          <cell r="F1557" t="str">
            <v>898901021610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0</v>
          </cell>
          <cell r="AV1557">
            <v>0</v>
          </cell>
          <cell r="AW1557">
            <v>0</v>
          </cell>
          <cell r="AX1557">
            <v>0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0</v>
          </cell>
          <cell r="BD1557">
            <v>0</v>
          </cell>
          <cell r="BE1557">
            <v>0</v>
          </cell>
          <cell r="BF1557">
            <v>0</v>
          </cell>
          <cell r="BG1557">
            <v>0</v>
          </cell>
          <cell r="BH1557">
            <v>0</v>
          </cell>
        </row>
        <row r="1558">
          <cell r="F1558" t="str">
            <v>898901021611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0</v>
          </cell>
          <cell r="AR1558">
            <v>0</v>
          </cell>
          <cell r="AS1558">
            <v>0</v>
          </cell>
          <cell r="AT1558">
            <v>0</v>
          </cell>
          <cell r="AU1558">
            <v>0</v>
          </cell>
          <cell r="AV1558">
            <v>0</v>
          </cell>
          <cell r="AW1558">
            <v>0</v>
          </cell>
          <cell r="AX1558">
            <v>0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0</v>
          </cell>
          <cell r="BD1558">
            <v>0</v>
          </cell>
          <cell r="BE1558">
            <v>0</v>
          </cell>
          <cell r="BF1558">
            <v>0</v>
          </cell>
          <cell r="BG1558">
            <v>0</v>
          </cell>
          <cell r="BH1558">
            <v>0</v>
          </cell>
        </row>
        <row r="1559">
          <cell r="F1559" t="str">
            <v>898901021620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0</v>
          </cell>
          <cell r="BD1559">
            <v>0</v>
          </cell>
          <cell r="BE1559">
            <v>0</v>
          </cell>
          <cell r="BF1559">
            <v>0</v>
          </cell>
          <cell r="BG1559">
            <v>0</v>
          </cell>
          <cell r="BH1559">
            <v>0</v>
          </cell>
        </row>
        <row r="1560">
          <cell r="F1560" t="str">
            <v>898901021621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  <cell r="AM1560">
            <v>0</v>
          </cell>
          <cell r="AN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0</v>
          </cell>
          <cell r="BD1560">
            <v>0</v>
          </cell>
          <cell r="BE1560">
            <v>0</v>
          </cell>
          <cell r="BF1560">
            <v>0</v>
          </cell>
          <cell r="BG1560">
            <v>0</v>
          </cell>
          <cell r="BH1560">
            <v>0</v>
          </cell>
        </row>
        <row r="1561">
          <cell r="F1561" t="str">
            <v>898901021630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O1561">
            <v>0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0</v>
          </cell>
          <cell r="AX1561">
            <v>0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0</v>
          </cell>
          <cell r="BD1561">
            <v>0</v>
          </cell>
          <cell r="BE1561">
            <v>0</v>
          </cell>
          <cell r="BF1561">
            <v>0</v>
          </cell>
          <cell r="BG1561">
            <v>0</v>
          </cell>
          <cell r="BH1561">
            <v>0</v>
          </cell>
        </row>
        <row r="1562">
          <cell r="F1562" t="str">
            <v>898901021631</v>
          </cell>
          <cell r="G1562">
            <v>24500</v>
          </cell>
          <cell r="H1562">
            <v>24500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24500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0</v>
          </cell>
          <cell r="BD1562">
            <v>0</v>
          </cell>
          <cell r="BE1562">
            <v>0</v>
          </cell>
          <cell r="BF1562">
            <v>0</v>
          </cell>
          <cell r="BG1562">
            <v>0</v>
          </cell>
          <cell r="BH1562">
            <v>0</v>
          </cell>
        </row>
        <row r="1563">
          <cell r="F1563" t="str">
            <v>898901021640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O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0</v>
          </cell>
          <cell r="AV1563">
            <v>0</v>
          </cell>
          <cell r="AW1563">
            <v>0</v>
          </cell>
          <cell r="AX1563">
            <v>0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0</v>
          </cell>
          <cell r="BD1563">
            <v>0</v>
          </cell>
          <cell r="BE1563">
            <v>0</v>
          </cell>
          <cell r="BF1563">
            <v>0</v>
          </cell>
          <cell r="BG1563">
            <v>0</v>
          </cell>
          <cell r="BH1563">
            <v>0</v>
          </cell>
        </row>
        <row r="1564">
          <cell r="F1564" t="str">
            <v>898901021641</v>
          </cell>
          <cell r="G1564">
            <v>6000</v>
          </cell>
          <cell r="H1564">
            <v>6000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6000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0</v>
          </cell>
          <cell r="BD1564">
            <v>0</v>
          </cell>
          <cell r="BE1564">
            <v>0</v>
          </cell>
          <cell r="BF1564">
            <v>0</v>
          </cell>
          <cell r="BG1564">
            <v>0</v>
          </cell>
          <cell r="BH1564">
            <v>0</v>
          </cell>
        </row>
        <row r="1565">
          <cell r="F1565" t="str">
            <v>898901021650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0</v>
          </cell>
          <cell r="AV1565">
            <v>0</v>
          </cell>
          <cell r="AW1565">
            <v>0</v>
          </cell>
          <cell r="AX1565">
            <v>0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0</v>
          </cell>
          <cell r="BD1565">
            <v>0</v>
          </cell>
          <cell r="BE1565">
            <v>0</v>
          </cell>
          <cell r="BF1565">
            <v>0</v>
          </cell>
          <cell r="BG1565">
            <v>0</v>
          </cell>
          <cell r="BH1565">
            <v>0</v>
          </cell>
        </row>
        <row r="1566">
          <cell r="F1566" t="str">
            <v>898901021651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0</v>
          </cell>
          <cell r="BD1566">
            <v>0</v>
          </cell>
          <cell r="BE1566">
            <v>0</v>
          </cell>
          <cell r="BF1566">
            <v>0</v>
          </cell>
          <cell r="BG1566">
            <v>0</v>
          </cell>
          <cell r="BH1566">
            <v>0</v>
          </cell>
        </row>
        <row r="1567">
          <cell r="F1567" t="str">
            <v>898901032110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0</v>
          </cell>
          <cell r="AV1567">
            <v>0</v>
          </cell>
          <cell r="AW1567">
            <v>0</v>
          </cell>
          <cell r="AX1567">
            <v>0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0</v>
          </cell>
          <cell r="BD1567">
            <v>0</v>
          </cell>
          <cell r="BE1567">
            <v>0</v>
          </cell>
          <cell r="BF1567">
            <v>0</v>
          </cell>
          <cell r="BG1567">
            <v>0</v>
          </cell>
          <cell r="BH1567">
            <v>0</v>
          </cell>
        </row>
        <row r="1568">
          <cell r="F1568" t="str">
            <v>898901032111</v>
          </cell>
          <cell r="G1568">
            <v>-100</v>
          </cell>
          <cell r="H1568">
            <v>-100</v>
          </cell>
          <cell r="I1568">
            <v>0</v>
          </cell>
          <cell r="J1568">
            <v>0</v>
          </cell>
          <cell r="K1568">
            <v>-100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0</v>
          </cell>
          <cell r="AV1568">
            <v>0</v>
          </cell>
          <cell r="AW1568">
            <v>0</v>
          </cell>
          <cell r="AX1568">
            <v>0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0</v>
          </cell>
          <cell r="BD1568">
            <v>0</v>
          </cell>
          <cell r="BE1568">
            <v>0</v>
          </cell>
          <cell r="BF1568">
            <v>0</v>
          </cell>
          <cell r="BG1568">
            <v>0</v>
          </cell>
          <cell r="BH1568">
            <v>0</v>
          </cell>
        </row>
        <row r="1569">
          <cell r="F1569" t="str">
            <v>898901032112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0</v>
          </cell>
          <cell r="BD1569">
            <v>0</v>
          </cell>
          <cell r="BE1569">
            <v>0</v>
          </cell>
          <cell r="BF1569">
            <v>0</v>
          </cell>
          <cell r="BG1569">
            <v>0</v>
          </cell>
          <cell r="BH1569">
            <v>0</v>
          </cell>
        </row>
        <row r="1570">
          <cell r="F1570" t="str">
            <v>898901032113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0</v>
          </cell>
          <cell r="AV1570">
            <v>0</v>
          </cell>
          <cell r="AW1570">
            <v>0</v>
          </cell>
          <cell r="AX1570">
            <v>0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0</v>
          </cell>
          <cell r="BD1570">
            <v>0</v>
          </cell>
          <cell r="BE1570">
            <v>0</v>
          </cell>
          <cell r="BF1570">
            <v>0</v>
          </cell>
          <cell r="BG1570">
            <v>0</v>
          </cell>
          <cell r="BH1570">
            <v>0</v>
          </cell>
        </row>
        <row r="1571">
          <cell r="F1571" t="str">
            <v>898901032114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0</v>
          </cell>
          <cell r="BD1571">
            <v>0</v>
          </cell>
          <cell r="BE1571">
            <v>0</v>
          </cell>
          <cell r="BF1571">
            <v>0</v>
          </cell>
          <cell r="BG1571">
            <v>0</v>
          </cell>
          <cell r="BH1571">
            <v>0</v>
          </cell>
        </row>
        <row r="1572">
          <cell r="F1572" t="str">
            <v>898901032115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0</v>
          </cell>
          <cell r="BD1572">
            <v>0</v>
          </cell>
          <cell r="BE1572">
            <v>0</v>
          </cell>
          <cell r="BF1572">
            <v>0</v>
          </cell>
          <cell r="BG1572">
            <v>0</v>
          </cell>
          <cell r="BH1572">
            <v>0</v>
          </cell>
        </row>
        <row r="1573">
          <cell r="F1573" t="str">
            <v>898901032116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0</v>
          </cell>
          <cell r="AO1573">
            <v>0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0</v>
          </cell>
          <cell r="AV1573">
            <v>0</v>
          </cell>
          <cell r="AW1573">
            <v>0</v>
          </cell>
          <cell r="AX1573">
            <v>0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0</v>
          </cell>
          <cell r="BD1573">
            <v>0</v>
          </cell>
          <cell r="BE1573">
            <v>0</v>
          </cell>
          <cell r="BF1573">
            <v>0</v>
          </cell>
          <cell r="BG1573">
            <v>0</v>
          </cell>
          <cell r="BH1573">
            <v>0</v>
          </cell>
        </row>
        <row r="1574">
          <cell r="F1574" t="str">
            <v>898901032120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0</v>
          </cell>
          <cell r="AV1574">
            <v>0</v>
          </cell>
          <cell r="AW1574">
            <v>0</v>
          </cell>
          <cell r="AX1574">
            <v>0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0</v>
          </cell>
          <cell r="BD1574">
            <v>0</v>
          </cell>
          <cell r="BE1574">
            <v>0</v>
          </cell>
          <cell r="BF1574">
            <v>0</v>
          </cell>
          <cell r="BG1574">
            <v>0</v>
          </cell>
          <cell r="BH1574">
            <v>0</v>
          </cell>
        </row>
        <row r="1575">
          <cell r="F1575" t="str">
            <v>898901032121</v>
          </cell>
          <cell r="G1575">
            <v>237692.47</v>
          </cell>
          <cell r="H1575">
            <v>157053.5</v>
          </cell>
          <cell r="I1575">
            <v>0</v>
          </cell>
          <cell r="J1575">
            <v>0</v>
          </cell>
          <cell r="K1575">
            <v>105184.47</v>
          </cell>
          <cell r="L1575">
            <v>0</v>
          </cell>
          <cell r="M1575">
            <v>51869.03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80638.97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80638.97</v>
          </cell>
          <cell r="AX1575">
            <v>0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0</v>
          </cell>
          <cell r="BD1575">
            <v>0</v>
          </cell>
          <cell r="BE1575">
            <v>0</v>
          </cell>
          <cell r="BF1575">
            <v>0</v>
          </cell>
          <cell r="BG1575">
            <v>0</v>
          </cell>
          <cell r="BH1575">
            <v>0</v>
          </cell>
        </row>
        <row r="1576">
          <cell r="F1576" t="str">
            <v>898901032122</v>
          </cell>
          <cell r="G1576">
            <v>232239.17</v>
          </cell>
          <cell r="H1576">
            <v>232239.17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62475</v>
          </cell>
          <cell r="P1576">
            <v>0</v>
          </cell>
          <cell r="Q1576">
            <v>169764.17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0</v>
          </cell>
          <cell r="AV1576">
            <v>0</v>
          </cell>
          <cell r="AW1576">
            <v>0</v>
          </cell>
          <cell r="AX1576">
            <v>0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0</v>
          </cell>
          <cell r="BD1576">
            <v>0</v>
          </cell>
          <cell r="BE1576">
            <v>0</v>
          </cell>
          <cell r="BF1576">
            <v>0</v>
          </cell>
          <cell r="BG1576">
            <v>0</v>
          </cell>
          <cell r="BH1576">
            <v>0</v>
          </cell>
        </row>
        <row r="1577">
          <cell r="F1577" t="str">
            <v>898901032210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0</v>
          </cell>
          <cell r="BD1577">
            <v>0</v>
          </cell>
          <cell r="BE1577">
            <v>0</v>
          </cell>
          <cell r="BF1577">
            <v>0</v>
          </cell>
          <cell r="BG1577">
            <v>0</v>
          </cell>
          <cell r="BH1577">
            <v>0</v>
          </cell>
        </row>
        <row r="1578">
          <cell r="F1578" t="str">
            <v>898901032211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0</v>
          </cell>
          <cell r="BD1578">
            <v>0</v>
          </cell>
          <cell r="BE1578">
            <v>0</v>
          </cell>
          <cell r="BF1578">
            <v>0</v>
          </cell>
          <cell r="BG1578">
            <v>0</v>
          </cell>
          <cell r="BH1578">
            <v>0</v>
          </cell>
        </row>
        <row r="1579">
          <cell r="F1579" t="str">
            <v>898901032320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0</v>
          </cell>
          <cell r="BD1579">
            <v>0</v>
          </cell>
          <cell r="BE1579">
            <v>0</v>
          </cell>
          <cell r="BF1579">
            <v>0</v>
          </cell>
          <cell r="BG1579">
            <v>0</v>
          </cell>
          <cell r="BH1579">
            <v>0</v>
          </cell>
        </row>
        <row r="1580">
          <cell r="F1580" t="str">
            <v>898901032321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0</v>
          </cell>
          <cell r="BD1580">
            <v>0</v>
          </cell>
          <cell r="BE1580">
            <v>0</v>
          </cell>
          <cell r="BF1580">
            <v>0</v>
          </cell>
          <cell r="BG1580">
            <v>0</v>
          </cell>
          <cell r="BH1580">
            <v>0</v>
          </cell>
        </row>
        <row r="1581">
          <cell r="F1581" t="str">
            <v>898901032330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0</v>
          </cell>
          <cell r="BD1581">
            <v>0</v>
          </cell>
          <cell r="BE1581">
            <v>0</v>
          </cell>
          <cell r="BF1581">
            <v>0</v>
          </cell>
          <cell r="BG1581">
            <v>0</v>
          </cell>
          <cell r="BH1581">
            <v>0</v>
          </cell>
        </row>
        <row r="1582">
          <cell r="F1582" t="str">
            <v>898901032331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0</v>
          </cell>
          <cell r="BD1582">
            <v>0</v>
          </cell>
          <cell r="BE1582">
            <v>0</v>
          </cell>
          <cell r="BF1582">
            <v>0</v>
          </cell>
          <cell r="BG1582">
            <v>0</v>
          </cell>
          <cell r="BH1582">
            <v>0</v>
          </cell>
        </row>
        <row r="1583">
          <cell r="F1583" t="str">
            <v>898901033310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0</v>
          </cell>
          <cell r="BD1583">
            <v>0</v>
          </cell>
          <cell r="BE1583">
            <v>0</v>
          </cell>
          <cell r="BF1583">
            <v>0</v>
          </cell>
          <cell r="BG1583">
            <v>0</v>
          </cell>
          <cell r="BH1583">
            <v>0</v>
          </cell>
        </row>
        <row r="1584">
          <cell r="F1584" t="str">
            <v>898901033311</v>
          </cell>
          <cell r="G1584">
            <v>26230.33</v>
          </cell>
          <cell r="H1584">
            <v>26230.33</v>
          </cell>
          <cell r="I1584">
            <v>0</v>
          </cell>
          <cell r="J1584">
            <v>0</v>
          </cell>
          <cell r="K1584">
            <v>26230.33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0</v>
          </cell>
          <cell r="BD1584">
            <v>0</v>
          </cell>
          <cell r="BE1584">
            <v>0</v>
          </cell>
          <cell r="BF1584">
            <v>0</v>
          </cell>
          <cell r="BG1584">
            <v>0</v>
          </cell>
          <cell r="BH1584">
            <v>0</v>
          </cell>
        </row>
        <row r="1585">
          <cell r="F1585" t="str">
            <v>898901033430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0</v>
          </cell>
          <cell r="BD1585">
            <v>0</v>
          </cell>
          <cell r="BE1585">
            <v>0</v>
          </cell>
          <cell r="BF1585">
            <v>0</v>
          </cell>
          <cell r="BG1585">
            <v>0</v>
          </cell>
          <cell r="BH1585">
            <v>0</v>
          </cell>
        </row>
        <row r="1586">
          <cell r="F1586" t="str">
            <v>898901033431</v>
          </cell>
          <cell r="G1586">
            <v>11261.92</v>
          </cell>
          <cell r="H1586">
            <v>11261.92</v>
          </cell>
          <cell r="I1586">
            <v>0</v>
          </cell>
          <cell r="J1586">
            <v>0</v>
          </cell>
          <cell r="K1586">
            <v>0</v>
          </cell>
          <cell r="L1586">
            <v>11261.92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0</v>
          </cell>
          <cell r="BD1586">
            <v>0</v>
          </cell>
          <cell r="BE1586">
            <v>0</v>
          </cell>
          <cell r="BF1586">
            <v>0</v>
          </cell>
          <cell r="BG1586">
            <v>0</v>
          </cell>
          <cell r="BH1586">
            <v>0</v>
          </cell>
        </row>
        <row r="1587">
          <cell r="F1587" t="str">
            <v>898901033510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0</v>
          </cell>
          <cell r="BD1587">
            <v>0</v>
          </cell>
          <cell r="BE1587">
            <v>0</v>
          </cell>
          <cell r="BF1587">
            <v>0</v>
          </cell>
          <cell r="BG1587">
            <v>0</v>
          </cell>
          <cell r="BH1587">
            <v>0</v>
          </cell>
        </row>
        <row r="1588">
          <cell r="F1588" t="str">
            <v>898901033511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  <cell r="BD1588">
            <v>0</v>
          </cell>
          <cell r="BE1588">
            <v>0</v>
          </cell>
          <cell r="BF1588">
            <v>0</v>
          </cell>
          <cell r="BG1588">
            <v>0</v>
          </cell>
          <cell r="BH1588">
            <v>0</v>
          </cell>
        </row>
        <row r="1589">
          <cell r="F1589" t="str">
            <v>898901033512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0</v>
          </cell>
          <cell r="BD1589">
            <v>0</v>
          </cell>
          <cell r="BE1589">
            <v>0</v>
          </cell>
          <cell r="BF1589">
            <v>0</v>
          </cell>
          <cell r="BG1589">
            <v>0</v>
          </cell>
          <cell r="BH1589">
            <v>0</v>
          </cell>
        </row>
        <row r="1590">
          <cell r="F1590" t="str">
            <v>898901033513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  <cell r="BF1590">
            <v>0</v>
          </cell>
          <cell r="BG1590">
            <v>0</v>
          </cell>
          <cell r="BH1590">
            <v>0</v>
          </cell>
        </row>
        <row r="1591">
          <cell r="F1591" t="str">
            <v>898901033514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0</v>
          </cell>
          <cell r="BG1591">
            <v>0</v>
          </cell>
          <cell r="BH1591">
            <v>0</v>
          </cell>
        </row>
        <row r="1592">
          <cell r="F1592" t="str">
            <v>898901033610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0</v>
          </cell>
          <cell r="BD1592">
            <v>0</v>
          </cell>
          <cell r="BE1592">
            <v>0</v>
          </cell>
          <cell r="BF1592">
            <v>0</v>
          </cell>
          <cell r="BG1592">
            <v>0</v>
          </cell>
          <cell r="BH1592">
            <v>0</v>
          </cell>
        </row>
        <row r="1593">
          <cell r="F1593" t="str">
            <v>898901033611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0</v>
          </cell>
          <cell r="BD1593">
            <v>0</v>
          </cell>
          <cell r="BE1593">
            <v>0</v>
          </cell>
          <cell r="BF1593">
            <v>0</v>
          </cell>
          <cell r="BG1593">
            <v>0</v>
          </cell>
          <cell r="BH1593">
            <v>0</v>
          </cell>
        </row>
        <row r="1594">
          <cell r="F1594" t="str">
            <v>898901033620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0</v>
          </cell>
          <cell r="BD1594">
            <v>0</v>
          </cell>
          <cell r="BE1594">
            <v>0</v>
          </cell>
          <cell r="BF1594">
            <v>0</v>
          </cell>
          <cell r="BG1594">
            <v>0</v>
          </cell>
          <cell r="BH1594">
            <v>0</v>
          </cell>
        </row>
        <row r="1595">
          <cell r="F1595" t="str">
            <v>898901033621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T1595">
            <v>0</v>
          </cell>
          <cell r="AU1595">
            <v>0</v>
          </cell>
          <cell r="AV1595">
            <v>0</v>
          </cell>
          <cell r="AW1595">
            <v>0</v>
          </cell>
          <cell r="AX1595">
            <v>0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0</v>
          </cell>
          <cell r="BD1595">
            <v>0</v>
          </cell>
          <cell r="BE1595">
            <v>0</v>
          </cell>
          <cell r="BF1595">
            <v>0</v>
          </cell>
          <cell r="BG1595">
            <v>0</v>
          </cell>
          <cell r="BH1595">
            <v>0</v>
          </cell>
        </row>
        <row r="1596">
          <cell r="F1596" t="str">
            <v>898901033710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0</v>
          </cell>
          <cell r="BD1596">
            <v>0</v>
          </cell>
          <cell r="BE1596">
            <v>0</v>
          </cell>
          <cell r="BF1596">
            <v>0</v>
          </cell>
          <cell r="BG1596">
            <v>0</v>
          </cell>
          <cell r="BH1596">
            <v>0</v>
          </cell>
        </row>
        <row r="1597">
          <cell r="F1597" t="str">
            <v>898901033711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0</v>
          </cell>
          <cell r="BD1597">
            <v>0</v>
          </cell>
          <cell r="BE1597">
            <v>0</v>
          </cell>
          <cell r="BF1597">
            <v>0</v>
          </cell>
          <cell r="BG1597">
            <v>0</v>
          </cell>
          <cell r="BH1597">
            <v>0</v>
          </cell>
        </row>
        <row r="1598">
          <cell r="F1598" t="str">
            <v>898901033712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0</v>
          </cell>
          <cell r="BD1598">
            <v>0</v>
          </cell>
          <cell r="BE1598">
            <v>0</v>
          </cell>
          <cell r="BF1598">
            <v>0</v>
          </cell>
          <cell r="BG1598">
            <v>0</v>
          </cell>
          <cell r="BH1598">
            <v>0</v>
          </cell>
        </row>
        <row r="1599">
          <cell r="F1599" t="str">
            <v>898901033810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0</v>
          </cell>
          <cell r="BD1599">
            <v>0</v>
          </cell>
          <cell r="BE1599">
            <v>0</v>
          </cell>
          <cell r="BF1599">
            <v>0</v>
          </cell>
          <cell r="BG1599">
            <v>0</v>
          </cell>
          <cell r="BH1599">
            <v>0</v>
          </cell>
        </row>
        <row r="1600">
          <cell r="F1600" t="str">
            <v>898901033811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0</v>
          </cell>
          <cell r="BD1600">
            <v>0</v>
          </cell>
          <cell r="BE1600">
            <v>0</v>
          </cell>
          <cell r="BF1600">
            <v>0</v>
          </cell>
          <cell r="BG1600">
            <v>0</v>
          </cell>
          <cell r="BH1600">
            <v>0</v>
          </cell>
        </row>
        <row r="1601">
          <cell r="F1601" t="str">
            <v>898901033910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0</v>
          </cell>
          <cell r="BD1601">
            <v>0</v>
          </cell>
          <cell r="BE1601">
            <v>0</v>
          </cell>
          <cell r="BF1601">
            <v>0</v>
          </cell>
          <cell r="BG1601">
            <v>0</v>
          </cell>
          <cell r="BH1601">
            <v>0</v>
          </cell>
        </row>
        <row r="1602">
          <cell r="F1602" t="str">
            <v>898901033911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0</v>
          </cell>
          <cell r="BD1602">
            <v>0</v>
          </cell>
          <cell r="BE1602">
            <v>0</v>
          </cell>
          <cell r="BF1602">
            <v>0</v>
          </cell>
          <cell r="BG1602">
            <v>0</v>
          </cell>
          <cell r="BH1602">
            <v>0</v>
          </cell>
        </row>
        <row r="1603">
          <cell r="F1603" t="str">
            <v>898901033912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0</v>
          </cell>
          <cell r="BD1603">
            <v>0</v>
          </cell>
          <cell r="BE1603">
            <v>0</v>
          </cell>
          <cell r="BF1603">
            <v>0</v>
          </cell>
          <cell r="BG1603">
            <v>0</v>
          </cell>
          <cell r="BH1603">
            <v>0</v>
          </cell>
        </row>
        <row r="1604">
          <cell r="F1604" t="str">
            <v>898901034110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0</v>
          </cell>
          <cell r="BD1604">
            <v>0</v>
          </cell>
          <cell r="BE1604">
            <v>0</v>
          </cell>
          <cell r="BF1604">
            <v>0</v>
          </cell>
          <cell r="BG1604">
            <v>0</v>
          </cell>
          <cell r="BH1604">
            <v>0</v>
          </cell>
        </row>
        <row r="1605">
          <cell r="F1605" t="str">
            <v>898901034111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0</v>
          </cell>
          <cell r="BD1605">
            <v>0</v>
          </cell>
          <cell r="BE1605">
            <v>0</v>
          </cell>
          <cell r="BF1605">
            <v>0</v>
          </cell>
          <cell r="BG1605">
            <v>0</v>
          </cell>
          <cell r="BH1605">
            <v>0</v>
          </cell>
        </row>
        <row r="1606">
          <cell r="F1606" t="str">
            <v>898901034310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0</v>
          </cell>
          <cell r="BD1606">
            <v>0</v>
          </cell>
          <cell r="BE1606">
            <v>0</v>
          </cell>
          <cell r="BF1606">
            <v>0</v>
          </cell>
          <cell r="BG1606">
            <v>0</v>
          </cell>
          <cell r="BH1606">
            <v>0</v>
          </cell>
        </row>
        <row r="1607">
          <cell r="F1607" t="str">
            <v>898901034311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0</v>
          </cell>
          <cell r="BD1607">
            <v>0</v>
          </cell>
          <cell r="BE1607">
            <v>0</v>
          </cell>
          <cell r="BF1607">
            <v>0</v>
          </cell>
          <cell r="BG1607">
            <v>0</v>
          </cell>
          <cell r="BH1607">
            <v>0</v>
          </cell>
        </row>
        <row r="1608">
          <cell r="F1608" t="str">
            <v>898901034410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0</v>
          </cell>
          <cell r="BD1608">
            <v>0</v>
          </cell>
          <cell r="BE1608">
            <v>0</v>
          </cell>
          <cell r="BF1608">
            <v>0</v>
          </cell>
          <cell r="BG1608">
            <v>0</v>
          </cell>
          <cell r="BH1608">
            <v>0</v>
          </cell>
        </row>
        <row r="1609">
          <cell r="F1609" t="str">
            <v>898901034411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0</v>
          </cell>
          <cell r="BD1609">
            <v>0</v>
          </cell>
          <cell r="BE1609">
            <v>0</v>
          </cell>
          <cell r="BF1609">
            <v>0</v>
          </cell>
          <cell r="BG1609">
            <v>0</v>
          </cell>
          <cell r="BH1609">
            <v>0</v>
          </cell>
        </row>
        <row r="1610">
          <cell r="F1610" t="str">
            <v>898901034420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0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0</v>
          </cell>
          <cell r="AV1610">
            <v>0</v>
          </cell>
          <cell r="AW1610">
            <v>0</v>
          </cell>
          <cell r="AX1610">
            <v>0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0</v>
          </cell>
          <cell r="BD1610">
            <v>0</v>
          </cell>
          <cell r="BE1610">
            <v>0</v>
          </cell>
          <cell r="BF1610">
            <v>0</v>
          </cell>
          <cell r="BG1610">
            <v>0</v>
          </cell>
          <cell r="BH1610">
            <v>0</v>
          </cell>
        </row>
        <row r="1611">
          <cell r="F1611" t="str">
            <v>898901034421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0</v>
          </cell>
          <cell r="BD1611">
            <v>0</v>
          </cell>
          <cell r="BE1611">
            <v>0</v>
          </cell>
          <cell r="BF1611">
            <v>0</v>
          </cell>
          <cell r="BG1611">
            <v>0</v>
          </cell>
          <cell r="BH1611">
            <v>0</v>
          </cell>
        </row>
        <row r="1612">
          <cell r="F1612" t="str">
            <v>898901034430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0</v>
          </cell>
          <cell r="BD1612">
            <v>0</v>
          </cell>
          <cell r="BE1612">
            <v>0</v>
          </cell>
          <cell r="BF1612">
            <v>0</v>
          </cell>
          <cell r="BG1612">
            <v>0</v>
          </cell>
          <cell r="BH1612">
            <v>0</v>
          </cell>
        </row>
        <row r="1613">
          <cell r="F1613" t="str">
            <v>898901034431</v>
          </cell>
          <cell r="G1613">
            <v>-4360.6400000000003</v>
          </cell>
          <cell r="H1613">
            <v>-4360.6400000000003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-4360.6400000000003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0</v>
          </cell>
          <cell r="BD1613">
            <v>0</v>
          </cell>
          <cell r="BE1613">
            <v>0</v>
          </cell>
          <cell r="BF1613">
            <v>0</v>
          </cell>
          <cell r="BG1613">
            <v>0</v>
          </cell>
          <cell r="BH1613">
            <v>0</v>
          </cell>
        </row>
        <row r="1614">
          <cell r="F1614" t="str">
            <v>898901034440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0</v>
          </cell>
          <cell r="BD1614">
            <v>0</v>
          </cell>
          <cell r="BE1614">
            <v>0</v>
          </cell>
          <cell r="BF1614">
            <v>0</v>
          </cell>
          <cell r="BG1614">
            <v>0</v>
          </cell>
          <cell r="BH1614">
            <v>0</v>
          </cell>
        </row>
        <row r="1615">
          <cell r="F1615" t="str">
            <v>898901034441</v>
          </cell>
          <cell r="G1615">
            <v>17063.96</v>
          </cell>
          <cell r="H1615">
            <v>17063.96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17063.96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0</v>
          </cell>
          <cell r="BD1615">
            <v>0</v>
          </cell>
          <cell r="BE1615">
            <v>0</v>
          </cell>
          <cell r="BF1615">
            <v>0</v>
          </cell>
          <cell r="BG1615">
            <v>0</v>
          </cell>
          <cell r="BH1615">
            <v>0</v>
          </cell>
        </row>
        <row r="1616">
          <cell r="F1616" t="str">
            <v>898901034510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0</v>
          </cell>
          <cell r="BD1616">
            <v>0</v>
          </cell>
          <cell r="BE1616">
            <v>0</v>
          </cell>
          <cell r="BF1616">
            <v>0</v>
          </cell>
          <cell r="BG1616">
            <v>0</v>
          </cell>
          <cell r="BH1616">
            <v>0</v>
          </cell>
        </row>
        <row r="1617">
          <cell r="F1617" t="str">
            <v>898901034511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0</v>
          </cell>
          <cell r="BD1617">
            <v>0</v>
          </cell>
          <cell r="BE1617">
            <v>0</v>
          </cell>
          <cell r="BF1617">
            <v>0</v>
          </cell>
          <cell r="BG1617">
            <v>0</v>
          </cell>
          <cell r="BH1617">
            <v>0</v>
          </cell>
        </row>
        <row r="1618">
          <cell r="F1618" t="str">
            <v>898901034520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0</v>
          </cell>
          <cell r="AX1618">
            <v>0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0</v>
          </cell>
          <cell r="BD1618">
            <v>0</v>
          </cell>
          <cell r="BE1618">
            <v>0</v>
          </cell>
          <cell r="BF1618">
            <v>0</v>
          </cell>
          <cell r="BG1618">
            <v>0</v>
          </cell>
          <cell r="BH1618">
            <v>0</v>
          </cell>
        </row>
        <row r="1619">
          <cell r="F1619" t="str">
            <v>898901034521</v>
          </cell>
          <cell r="G1619">
            <v>-3303.7</v>
          </cell>
          <cell r="H1619">
            <v>-3303.7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-3303.7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0</v>
          </cell>
          <cell r="BD1619">
            <v>0</v>
          </cell>
          <cell r="BE1619">
            <v>0</v>
          </cell>
          <cell r="BF1619">
            <v>0</v>
          </cell>
          <cell r="BG1619">
            <v>0</v>
          </cell>
          <cell r="BH1619">
            <v>0</v>
          </cell>
        </row>
        <row r="1620">
          <cell r="F1620" t="str">
            <v>898901034610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0</v>
          </cell>
          <cell r="BD1620">
            <v>0</v>
          </cell>
          <cell r="BE1620">
            <v>0</v>
          </cell>
          <cell r="BF1620">
            <v>0</v>
          </cell>
          <cell r="BG1620">
            <v>0</v>
          </cell>
          <cell r="BH1620">
            <v>0</v>
          </cell>
        </row>
        <row r="1621">
          <cell r="F1621" t="str">
            <v>898901034611</v>
          </cell>
          <cell r="G1621">
            <v>-20</v>
          </cell>
          <cell r="H1621">
            <v>-20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-20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0</v>
          </cell>
          <cell r="BD1621">
            <v>0</v>
          </cell>
          <cell r="BE1621">
            <v>0</v>
          </cell>
          <cell r="BF1621">
            <v>0</v>
          </cell>
          <cell r="BG1621">
            <v>0</v>
          </cell>
          <cell r="BH1621">
            <v>0</v>
          </cell>
        </row>
        <row r="1622">
          <cell r="F1622" t="str">
            <v>898901034620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0</v>
          </cell>
          <cell r="AV1622">
            <v>0</v>
          </cell>
          <cell r="AW1622">
            <v>0</v>
          </cell>
          <cell r="AX1622">
            <v>0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0</v>
          </cell>
          <cell r="BD1622">
            <v>0</v>
          </cell>
          <cell r="BE1622">
            <v>0</v>
          </cell>
          <cell r="BF1622">
            <v>0</v>
          </cell>
          <cell r="BG1622">
            <v>0</v>
          </cell>
          <cell r="BH1622">
            <v>0</v>
          </cell>
        </row>
        <row r="1623">
          <cell r="F1623" t="str">
            <v>898901034621</v>
          </cell>
          <cell r="G1623">
            <v>9490</v>
          </cell>
          <cell r="H1623">
            <v>9490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9490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0</v>
          </cell>
          <cell r="BD1623">
            <v>0</v>
          </cell>
          <cell r="BE1623">
            <v>0</v>
          </cell>
          <cell r="BF1623">
            <v>0</v>
          </cell>
          <cell r="BG1623">
            <v>0</v>
          </cell>
          <cell r="BH1623">
            <v>0</v>
          </cell>
        </row>
        <row r="1624">
          <cell r="F1624" t="str">
            <v>898901035310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0</v>
          </cell>
          <cell r="BD1624">
            <v>0</v>
          </cell>
          <cell r="BE1624">
            <v>0</v>
          </cell>
          <cell r="BF1624">
            <v>0</v>
          </cell>
          <cell r="BG1624">
            <v>0</v>
          </cell>
          <cell r="BH1624">
            <v>0</v>
          </cell>
        </row>
        <row r="1625">
          <cell r="F1625" t="str">
            <v>898901035311</v>
          </cell>
          <cell r="G1625">
            <v>1930.75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O1625">
            <v>0</v>
          </cell>
          <cell r="AP1625">
            <v>1930.75</v>
          </cell>
          <cell r="AQ1625">
            <v>1930.75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0</v>
          </cell>
          <cell r="BD1625">
            <v>0</v>
          </cell>
          <cell r="BE1625">
            <v>0</v>
          </cell>
          <cell r="BF1625">
            <v>0</v>
          </cell>
          <cell r="BG1625">
            <v>0</v>
          </cell>
          <cell r="BH1625">
            <v>0</v>
          </cell>
        </row>
        <row r="1626">
          <cell r="F1626" t="str">
            <v>898901035410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0</v>
          </cell>
          <cell r="BD1626">
            <v>0</v>
          </cell>
          <cell r="BE1626">
            <v>0</v>
          </cell>
          <cell r="BF1626">
            <v>0</v>
          </cell>
          <cell r="BG1626">
            <v>0</v>
          </cell>
          <cell r="BH1626">
            <v>0</v>
          </cell>
        </row>
        <row r="1627">
          <cell r="F1627" t="str">
            <v>898901035411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0</v>
          </cell>
          <cell r="AV1627">
            <v>0</v>
          </cell>
          <cell r="AW1627">
            <v>0</v>
          </cell>
          <cell r="AX1627">
            <v>0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0</v>
          </cell>
          <cell r="BD1627">
            <v>0</v>
          </cell>
          <cell r="BE1627">
            <v>0</v>
          </cell>
          <cell r="BF1627">
            <v>0</v>
          </cell>
          <cell r="BG1627">
            <v>0</v>
          </cell>
          <cell r="BH1627">
            <v>0</v>
          </cell>
        </row>
        <row r="1628">
          <cell r="F1628" t="str">
            <v>898901035420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>
            <v>0</v>
          </cell>
          <cell r="AU1628">
            <v>0</v>
          </cell>
          <cell r="AV1628">
            <v>0</v>
          </cell>
          <cell r="AW1628">
            <v>0</v>
          </cell>
          <cell r="AX1628">
            <v>0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0</v>
          </cell>
          <cell r="BD1628">
            <v>0</v>
          </cell>
          <cell r="BE1628">
            <v>0</v>
          </cell>
          <cell r="BF1628">
            <v>0</v>
          </cell>
          <cell r="BG1628">
            <v>0</v>
          </cell>
          <cell r="BH1628">
            <v>0</v>
          </cell>
        </row>
        <row r="1629">
          <cell r="F1629" t="str">
            <v>898901035421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0</v>
          </cell>
          <cell r="BD1629">
            <v>0</v>
          </cell>
          <cell r="BE1629">
            <v>0</v>
          </cell>
          <cell r="BF1629">
            <v>0</v>
          </cell>
          <cell r="BG1629">
            <v>0</v>
          </cell>
          <cell r="BH1629">
            <v>0</v>
          </cell>
        </row>
        <row r="1630">
          <cell r="F1630" t="str">
            <v>898901036110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>
            <v>0</v>
          </cell>
          <cell r="AU1630">
            <v>0</v>
          </cell>
          <cell r="AV1630">
            <v>0</v>
          </cell>
          <cell r="AW1630">
            <v>0</v>
          </cell>
          <cell r="AX1630">
            <v>0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0</v>
          </cell>
          <cell r="BD1630">
            <v>0</v>
          </cell>
          <cell r="BE1630">
            <v>0</v>
          </cell>
          <cell r="BF1630">
            <v>0</v>
          </cell>
          <cell r="BG1630">
            <v>0</v>
          </cell>
          <cell r="BH1630">
            <v>0</v>
          </cell>
        </row>
        <row r="1631">
          <cell r="F1631" t="str">
            <v>898901036111</v>
          </cell>
          <cell r="G1631">
            <v>24008.720000000001</v>
          </cell>
          <cell r="H1631">
            <v>24008.720000000001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6327.98</v>
          </cell>
          <cell r="N1631">
            <v>0</v>
          </cell>
          <cell r="O1631">
            <v>17590.740000000002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90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0</v>
          </cell>
          <cell r="BD1631">
            <v>0</v>
          </cell>
          <cell r="BE1631">
            <v>0</v>
          </cell>
          <cell r="BF1631">
            <v>0</v>
          </cell>
          <cell r="BG1631">
            <v>0</v>
          </cell>
          <cell r="BH1631">
            <v>0</v>
          </cell>
        </row>
        <row r="1632">
          <cell r="F1632" t="str">
            <v>909901000000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0</v>
          </cell>
          <cell r="BD1632">
            <v>0</v>
          </cell>
          <cell r="BE1632">
            <v>0</v>
          </cell>
          <cell r="BF1632">
            <v>0</v>
          </cell>
          <cell r="BG1632">
            <v>0</v>
          </cell>
          <cell r="BH1632">
            <v>0</v>
          </cell>
        </row>
        <row r="1633">
          <cell r="F1633" t="str">
            <v>909901000001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0</v>
          </cell>
          <cell r="BD1633">
            <v>0</v>
          </cell>
          <cell r="BE1633">
            <v>0</v>
          </cell>
          <cell r="BF1633">
            <v>0</v>
          </cell>
          <cell r="BG1633">
            <v>0</v>
          </cell>
          <cell r="BH1633">
            <v>0</v>
          </cell>
        </row>
        <row r="1634">
          <cell r="F1634" t="str">
            <v>916101000000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0</v>
          </cell>
          <cell r="BD1634">
            <v>0</v>
          </cell>
          <cell r="BE1634">
            <v>0</v>
          </cell>
          <cell r="BF1634">
            <v>0</v>
          </cell>
          <cell r="BG1634">
            <v>0</v>
          </cell>
          <cell r="BH1634">
            <v>0</v>
          </cell>
        </row>
        <row r="1635">
          <cell r="F1635" t="str">
            <v>916101000001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0</v>
          </cell>
          <cell r="BD1635">
            <v>0</v>
          </cell>
          <cell r="BE1635">
            <v>0</v>
          </cell>
          <cell r="BF1635">
            <v>0</v>
          </cell>
          <cell r="BG1635">
            <v>0</v>
          </cell>
          <cell r="BH1635">
            <v>0</v>
          </cell>
        </row>
        <row r="1636">
          <cell r="F1636" t="str">
            <v>923101000000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0</v>
          </cell>
          <cell r="BD1636">
            <v>0</v>
          </cell>
          <cell r="BE1636">
            <v>0</v>
          </cell>
          <cell r="BF1636">
            <v>0</v>
          </cell>
          <cell r="BG1636">
            <v>0</v>
          </cell>
          <cell r="BH1636">
            <v>0</v>
          </cell>
        </row>
        <row r="1637">
          <cell r="F1637" t="str">
            <v>923101000001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0</v>
          </cell>
          <cell r="BD1637">
            <v>0</v>
          </cell>
          <cell r="BE1637">
            <v>0</v>
          </cell>
          <cell r="BF1637">
            <v>0</v>
          </cell>
          <cell r="BG1637">
            <v>0</v>
          </cell>
          <cell r="BH1637">
            <v>0</v>
          </cell>
        </row>
        <row r="1638">
          <cell r="F1638" t="str">
            <v>935901000000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0</v>
          </cell>
          <cell r="BD1638">
            <v>0</v>
          </cell>
          <cell r="BE1638">
            <v>0</v>
          </cell>
          <cell r="BF1638">
            <v>0</v>
          </cell>
          <cell r="BG1638">
            <v>0</v>
          </cell>
          <cell r="BH1638">
            <v>0</v>
          </cell>
        </row>
        <row r="1639">
          <cell r="F1639" t="str">
            <v>935901000001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0</v>
          </cell>
          <cell r="BD1639">
            <v>0</v>
          </cell>
          <cell r="BE1639">
            <v>0</v>
          </cell>
          <cell r="BF1639">
            <v>0</v>
          </cell>
          <cell r="BG1639">
            <v>0</v>
          </cell>
          <cell r="BH1639">
            <v>0</v>
          </cell>
        </row>
        <row r="1640">
          <cell r="F1640" t="str">
            <v>942201000000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0</v>
          </cell>
          <cell r="BD1640">
            <v>0</v>
          </cell>
          <cell r="BE1640">
            <v>0</v>
          </cell>
          <cell r="BF1640">
            <v>0</v>
          </cell>
          <cell r="BG1640">
            <v>0</v>
          </cell>
          <cell r="BH1640">
            <v>0</v>
          </cell>
        </row>
        <row r="1641">
          <cell r="F1641" t="str">
            <v>942201000001</v>
          </cell>
          <cell r="G1641">
            <v>120553.07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120553.07</v>
          </cell>
          <cell r="AQ1641">
            <v>0</v>
          </cell>
          <cell r="AR1641">
            <v>0</v>
          </cell>
          <cell r="AS1641">
            <v>0</v>
          </cell>
          <cell r="AT1641">
            <v>0</v>
          </cell>
          <cell r="AU1641">
            <v>0</v>
          </cell>
          <cell r="AV1641">
            <v>0</v>
          </cell>
          <cell r="AW1641">
            <v>0</v>
          </cell>
          <cell r="AX1641">
            <v>0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120553.07</v>
          </cell>
          <cell r="BD1641">
            <v>0</v>
          </cell>
          <cell r="BE1641">
            <v>0</v>
          </cell>
          <cell r="BF1641">
            <v>0</v>
          </cell>
          <cell r="BG1641">
            <v>0</v>
          </cell>
          <cell r="BH1641">
            <v>0</v>
          </cell>
        </row>
        <row r="1642">
          <cell r="F1642" t="str">
            <v>943201000000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0</v>
          </cell>
          <cell r="BD1642">
            <v>0</v>
          </cell>
          <cell r="BE1642">
            <v>0</v>
          </cell>
          <cell r="BF1642">
            <v>0</v>
          </cell>
          <cell r="BG1642">
            <v>0</v>
          </cell>
          <cell r="BH1642">
            <v>0</v>
          </cell>
        </row>
        <row r="1643">
          <cell r="F1643" t="str">
            <v>943201000001</v>
          </cell>
          <cell r="G1643">
            <v>28963922.59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28963922.59</v>
          </cell>
          <cell r="AQ1643">
            <v>0</v>
          </cell>
          <cell r="AR1643">
            <v>0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28963922.59</v>
          </cell>
          <cell r="BD1643">
            <v>0</v>
          </cell>
          <cell r="BE1643">
            <v>0</v>
          </cell>
          <cell r="BF1643">
            <v>0</v>
          </cell>
          <cell r="BG1643">
            <v>0</v>
          </cell>
          <cell r="BH1643">
            <v>0</v>
          </cell>
        </row>
        <row r="1644">
          <cell r="F1644" t="str">
            <v>944301000000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0</v>
          </cell>
          <cell r="BD1644">
            <v>0</v>
          </cell>
          <cell r="BE1644">
            <v>0</v>
          </cell>
          <cell r="BF1644">
            <v>0</v>
          </cell>
          <cell r="BG1644">
            <v>0</v>
          </cell>
          <cell r="BH1644">
            <v>0</v>
          </cell>
        </row>
        <row r="1645">
          <cell r="F1645" t="str">
            <v>944301000001</v>
          </cell>
          <cell r="G1645">
            <v>22445.43</v>
          </cell>
          <cell r="H1645">
            <v>9486.5300000000007</v>
          </cell>
          <cell r="I1645">
            <v>0</v>
          </cell>
          <cell r="J1645">
            <v>832.25</v>
          </cell>
          <cell r="K1645">
            <v>540.72</v>
          </cell>
          <cell r="L1645">
            <v>0</v>
          </cell>
          <cell r="M1645">
            <v>458</v>
          </cell>
          <cell r="N1645">
            <v>4547.8599999999997</v>
          </cell>
          <cell r="O1645">
            <v>186.6</v>
          </cell>
          <cell r="P1645">
            <v>46</v>
          </cell>
          <cell r="Q1645">
            <v>0</v>
          </cell>
          <cell r="R1645">
            <v>458</v>
          </cell>
          <cell r="S1645">
            <v>0</v>
          </cell>
          <cell r="T1645">
            <v>0</v>
          </cell>
          <cell r="U1645">
            <v>138</v>
          </cell>
          <cell r="V1645">
            <v>1814.1</v>
          </cell>
          <cell r="W1645">
            <v>327</v>
          </cell>
          <cell r="X1645">
            <v>138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  <cell r="AO1645">
            <v>0</v>
          </cell>
          <cell r="AP1645">
            <v>12958.9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0</v>
          </cell>
          <cell r="AV1645">
            <v>0</v>
          </cell>
          <cell r="AW1645">
            <v>0</v>
          </cell>
          <cell r="AX1645">
            <v>0</v>
          </cell>
          <cell r="AY1645">
            <v>138</v>
          </cell>
          <cell r="AZ1645">
            <v>0</v>
          </cell>
          <cell r="BA1645">
            <v>33.200000000000003</v>
          </cell>
          <cell r="BB1645">
            <v>0</v>
          </cell>
          <cell r="BC1645">
            <v>12787.7</v>
          </cell>
          <cell r="BD1645">
            <v>0</v>
          </cell>
          <cell r="BE1645">
            <v>0</v>
          </cell>
          <cell r="BF1645">
            <v>0</v>
          </cell>
          <cell r="BG1645">
            <v>0</v>
          </cell>
          <cell r="BH1645">
            <v>0</v>
          </cell>
        </row>
        <row r="1646">
          <cell r="F1646" t="str">
            <v>944601000000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0</v>
          </cell>
          <cell r="AU1646">
            <v>0</v>
          </cell>
          <cell r="AV1646">
            <v>0</v>
          </cell>
          <cell r="AW1646">
            <v>0</v>
          </cell>
          <cell r="AX1646">
            <v>0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0</v>
          </cell>
          <cell r="BD1646">
            <v>0</v>
          </cell>
          <cell r="BE1646">
            <v>0</v>
          </cell>
          <cell r="BF1646">
            <v>0</v>
          </cell>
          <cell r="BG1646">
            <v>0</v>
          </cell>
          <cell r="BH1646">
            <v>0</v>
          </cell>
        </row>
        <row r="1647">
          <cell r="F1647" t="str">
            <v>944601000001</v>
          </cell>
          <cell r="G1647">
            <v>3311740.26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3311740.26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3311740.26</v>
          </cell>
          <cell r="BD1647">
            <v>0</v>
          </cell>
          <cell r="BE1647">
            <v>0</v>
          </cell>
          <cell r="BF1647">
            <v>0</v>
          </cell>
          <cell r="BG1647">
            <v>0</v>
          </cell>
          <cell r="BH1647">
            <v>0</v>
          </cell>
        </row>
        <row r="1648">
          <cell r="F1648" t="str">
            <v>991901000000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0</v>
          </cell>
          <cell r="BD1648">
            <v>0</v>
          </cell>
          <cell r="BE1648">
            <v>0</v>
          </cell>
          <cell r="BF1648">
            <v>0</v>
          </cell>
          <cell r="BG1648">
            <v>0</v>
          </cell>
          <cell r="BH1648">
            <v>0</v>
          </cell>
        </row>
        <row r="1649">
          <cell r="F1649" t="str">
            <v>991901000001</v>
          </cell>
          <cell r="G1649">
            <v>7590071.29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7590071.29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7590071.29</v>
          </cell>
          <cell r="BD1649">
            <v>0</v>
          </cell>
          <cell r="BE1649">
            <v>0</v>
          </cell>
          <cell r="BF1649">
            <v>0</v>
          </cell>
          <cell r="BG1649">
            <v>0</v>
          </cell>
          <cell r="BH1649">
            <v>0</v>
          </cell>
        </row>
        <row r="1650"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0</v>
          </cell>
          <cell r="BD1650">
            <v>0</v>
          </cell>
          <cell r="BE1650">
            <v>0</v>
          </cell>
          <cell r="BF1650">
            <v>0</v>
          </cell>
          <cell r="BG1650">
            <v>0</v>
          </cell>
          <cell r="BH1650">
            <v>0</v>
          </cell>
        </row>
        <row r="1651"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0</v>
          </cell>
          <cell r="BD1651">
            <v>0</v>
          </cell>
          <cell r="BE1651">
            <v>0</v>
          </cell>
          <cell r="BF1651">
            <v>0</v>
          </cell>
          <cell r="BG1651">
            <v>0</v>
          </cell>
          <cell r="BH1651">
            <v>0</v>
          </cell>
        </row>
        <row r="1652"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0</v>
          </cell>
          <cell r="AW1652">
            <v>0</v>
          </cell>
          <cell r="AX1652">
            <v>0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0</v>
          </cell>
          <cell r="BD1652">
            <v>0</v>
          </cell>
          <cell r="BE1652">
            <v>0</v>
          </cell>
          <cell r="BF1652">
            <v>0</v>
          </cell>
          <cell r="BG1652">
            <v>0</v>
          </cell>
          <cell r="BH1652">
            <v>0</v>
          </cell>
        </row>
        <row r="1653"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0</v>
          </cell>
          <cell r="BD1653">
            <v>0</v>
          </cell>
          <cell r="BE1653">
            <v>0</v>
          </cell>
          <cell r="BF1653">
            <v>0</v>
          </cell>
          <cell r="BG1653">
            <v>0</v>
          </cell>
          <cell r="BH1653">
            <v>0</v>
          </cell>
        </row>
        <row r="1654"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0</v>
          </cell>
          <cell r="BD1654">
            <v>0</v>
          </cell>
          <cell r="BE1654">
            <v>0</v>
          </cell>
          <cell r="BF1654">
            <v>0</v>
          </cell>
          <cell r="BG1654">
            <v>0</v>
          </cell>
          <cell r="BH1654">
            <v>0</v>
          </cell>
        </row>
        <row r="1655"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0</v>
          </cell>
          <cell r="BD1655">
            <v>0</v>
          </cell>
          <cell r="BE1655">
            <v>0</v>
          </cell>
          <cell r="BF1655">
            <v>0</v>
          </cell>
          <cell r="BG1655">
            <v>0</v>
          </cell>
          <cell r="BH1655">
            <v>0</v>
          </cell>
        </row>
        <row r="1656"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0</v>
          </cell>
          <cell r="AR1656">
            <v>0</v>
          </cell>
          <cell r="AS1656">
            <v>0</v>
          </cell>
          <cell r="AT1656">
            <v>0</v>
          </cell>
          <cell r="AU1656">
            <v>0</v>
          </cell>
          <cell r="AV1656">
            <v>0</v>
          </cell>
          <cell r="AW1656">
            <v>0</v>
          </cell>
          <cell r="AX1656">
            <v>0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0</v>
          </cell>
          <cell r="BD1656">
            <v>0</v>
          </cell>
          <cell r="BE1656">
            <v>0</v>
          </cell>
          <cell r="BF1656">
            <v>0</v>
          </cell>
          <cell r="BG1656">
            <v>0</v>
          </cell>
          <cell r="BH1656">
            <v>0</v>
          </cell>
        </row>
        <row r="1657"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0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0</v>
          </cell>
          <cell r="BD1657">
            <v>0</v>
          </cell>
          <cell r="BE1657">
            <v>0</v>
          </cell>
          <cell r="BF1657">
            <v>0</v>
          </cell>
          <cell r="BG1657">
            <v>0</v>
          </cell>
          <cell r="BH1657">
            <v>0</v>
          </cell>
        </row>
        <row r="1658"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0</v>
          </cell>
          <cell r="BD1658">
            <v>0</v>
          </cell>
          <cell r="BE1658">
            <v>0</v>
          </cell>
          <cell r="BF1658">
            <v>0</v>
          </cell>
          <cell r="BG1658">
            <v>0</v>
          </cell>
          <cell r="BH1658">
            <v>0</v>
          </cell>
        </row>
        <row r="1659"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0</v>
          </cell>
          <cell r="AV1659">
            <v>0</v>
          </cell>
          <cell r="AW1659">
            <v>0</v>
          </cell>
          <cell r="AX1659">
            <v>0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0</v>
          </cell>
          <cell r="BD1659">
            <v>0</v>
          </cell>
          <cell r="BE1659">
            <v>0</v>
          </cell>
          <cell r="BF1659">
            <v>0</v>
          </cell>
          <cell r="BG1659">
            <v>0</v>
          </cell>
          <cell r="BH1659">
            <v>0</v>
          </cell>
        </row>
        <row r="1660"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O1660">
            <v>0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0</v>
          </cell>
          <cell r="AV1660">
            <v>0</v>
          </cell>
          <cell r="AW1660">
            <v>0</v>
          </cell>
          <cell r="AX1660">
            <v>0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0</v>
          </cell>
          <cell r="BD1660">
            <v>0</v>
          </cell>
          <cell r="BE1660">
            <v>0</v>
          </cell>
          <cell r="BF1660">
            <v>0</v>
          </cell>
          <cell r="BG1660">
            <v>0</v>
          </cell>
          <cell r="BH1660">
            <v>0</v>
          </cell>
        </row>
        <row r="1661"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0</v>
          </cell>
          <cell r="AV1661">
            <v>0</v>
          </cell>
          <cell r="AW1661">
            <v>0</v>
          </cell>
          <cell r="AX1661">
            <v>0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0</v>
          </cell>
          <cell r="BD1661">
            <v>0</v>
          </cell>
          <cell r="BE1661">
            <v>0</v>
          </cell>
          <cell r="BF1661">
            <v>0</v>
          </cell>
          <cell r="BG1661">
            <v>0</v>
          </cell>
          <cell r="BH1661">
            <v>0</v>
          </cell>
        </row>
        <row r="1662"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0</v>
          </cell>
          <cell r="BD1662">
            <v>0</v>
          </cell>
          <cell r="BE1662">
            <v>0</v>
          </cell>
          <cell r="BF1662">
            <v>0</v>
          </cell>
          <cell r="BG1662">
            <v>0</v>
          </cell>
          <cell r="BH1662">
            <v>0</v>
          </cell>
        </row>
        <row r="1663"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O1663">
            <v>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0</v>
          </cell>
          <cell r="BD1663">
            <v>0</v>
          </cell>
          <cell r="BE1663">
            <v>0</v>
          </cell>
          <cell r="BF1663">
            <v>0</v>
          </cell>
          <cell r="BG1663">
            <v>0</v>
          </cell>
          <cell r="BH1663">
            <v>0</v>
          </cell>
        </row>
        <row r="1664"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0</v>
          </cell>
          <cell r="BD1664">
            <v>0</v>
          </cell>
          <cell r="BE1664">
            <v>0</v>
          </cell>
          <cell r="BF1664">
            <v>0</v>
          </cell>
          <cell r="BG1664">
            <v>0</v>
          </cell>
          <cell r="BH1664">
            <v>0</v>
          </cell>
        </row>
        <row r="1665"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0</v>
          </cell>
          <cell r="BD1665">
            <v>0</v>
          </cell>
          <cell r="BE1665">
            <v>0</v>
          </cell>
          <cell r="BF1665">
            <v>0</v>
          </cell>
          <cell r="BG1665">
            <v>0</v>
          </cell>
          <cell r="BH1665">
            <v>0</v>
          </cell>
        </row>
        <row r="1666"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0</v>
          </cell>
          <cell r="AV1666">
            <v>0</v>
          </cell>
          <cell r="AW1666">
            <v>0</v>
          </cell>
          <cell r="AX1666">
            <v>0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0</v>
          </cell>
          <cell r="BD1666">
            <v>0</v>
          </cell>
          <cell r="BE1666">
            <v>0</v>
          </cell>
          <cell r="BF1666">
            <v>0</v>
          </cell>
          <cell r="BG1666">
            <v>0</v>
          </cell>
          <cell r="BH1666">
            <v>0</v>
          </cell>
        </row>
        <row r="1667"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0</v>
          </cell>
          <cell r="AW1667">
            <v>0</v>
          </cell>
          <cell r="AX1667">
            <v>0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0</v>
          </cell>
          <cell r="BD1667">
            <v>0</v>
          </cell>
          <cell r="BE1667">
            <v>0</v>
          </cell>
          <cell r="BF1667">
            <v>0</v>
          </cell>
          <cell r="BG1667">
            <v>0</v>
          </cell>
          <cell r="BH1667">
            <v>0</v>
          </cell>
        </row>
        <row r="1668"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0</v>
          </cell>
          <cell r="BD1668">
            <v>0</v>
          </cell>
          <cell r="BE1668">
            <v>0</v>
          </cell>
          <cell r="BF1668">
            <v>0</v>
          </cell>
          <cell r="BG1668">
            <v>0</v>
          </cell>
          <cell r="BH1668">
            <v>0</v>
          </cell>
        </row>
        <row r="1669"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0</v>
          </cell>
          <cell r="BD1669">
            <v>0</v>
          </cell>
          <cell r="BE1669">
            <v>0</v>
          </cell>
          <cell r="BF1669">
            <v>0</v>
          </cell>
          <cell r="BG1669">
            <v>0</v>
          </cell>
          <cell r="BH1669">
            <v>0</v>
          </cell>
        </row>
        <row r="1670"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0</v>
          </cell>
          <cell r="AV1670">
            <v>0</v>
          </cell>
          <cell r="AW1670">
            <v>0</v>
          </cell>
          <cell r="AX1670">
            <v>0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0</v>
          </cell>
          <cell r="BD1670">
            <v>0</v>
          </cell>
          <cell r="BE1670">
            <v>0</v>
          </cell>
          <cell r="BF1670">
            <v>0</v>
          </cell>
          <cell r="BG1670">
            <v>0</v>
          </cell>
          <cell r="BH1670">
            <v>0</v>
          </cell>
        </row>
        <row r="1671"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0</v>
          </cell>
          <cell r="AV1671">
            <v>0</v>
          </cell>
          <cell r="AW1671">
            <v>0</v>
          </cell>
          <cell r="AX1671">
            <v>0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0</v>
          </cell>
          <cell r="BD1671">
            <v>0</v>
          </cell>
          <cell r="BE1671">
            <v>0</v>
          </cell>
          <cell r="BF1671">
            <v>0</v>
          </cell>
          <cell r="BG1671">
            <v>0</v>
          </cell>
          <cell r="BH1671">
            <v>0</v>
          </cell>
        </row>
        <row r="1672"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0</v>
          </cell>
          <cell r="BD1672">
            <v>0</v>
          </cell>
          <cell r="BE1672">
            <v>0</v>
          </cell>
          <cell r="BF1672">
            <v>0</v>
          </cell>
          <cell r="BG1672">
            <v>0</v>
          </cell>
          <cell r="BH1672">
            <v>0</v>
          </cell>
        </row>
        <row r="1673"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0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0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0</v>
          </cell>
          <cell r="BD1673">
            <v>0</v>
          </cell>
          <cell r="BE1673">
            <v>0</v>
          </cell>
          <cell r="BF1673">
            <v>0</v>
          </cell>
          <cell r="BG1673">
            <v>0</v>
          </cell>
          <cell r="BH1673">
            <v>0</v>
          </cell>
        </row>
        <row r="1674"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0</v>
          </cell>
          <cell r="BD1674">
            <v>0</v>
          </cell>
          <cell r="BE1674">
            <v>0</v>
          </cell>
          <cell r="BF1674">
            <v>0</v>
          </cell>
          <cell r="BG1674">
            <v>0</v>
          </cell>
          <cell r="BH1674">
            <v>0</v>
          </cell>
        </row>
        <row r="1675"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0</v>
          </cell>
          <cell r="AV1675">
            <v>0</v>
          </cell>
          <cell r="AW1675">
            <v>0</v>
          </cell>
          <cell r="AX1675">
            <v>0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0</v>
          </cell>
          <cell r="BD1675">
            <v>0</v>
          </cell>
          <cell r="BE1675">
            <v>0</v>
          </cell>
          <cell r="BF1675">
            <v>0</v>
          </cell>
          <cell r="BG1675">
            <v>0</v>
          </cell>
          <cell r="BH1675">
            <v>0</v>
          </cell>
        </row>
        <row r="1676"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0</v>
          </cell>
          <cell r="BD1676">
            <v>0</v>
          </cell>
          <cell r="BE1676">
            <v>0</v>
          </cell>
          <cell r="BF1676">
            <v>0</v>
          </cell>
          <cell r="BG1676">
            <v>0</v>
          </cell>
          <cell r="BH1676">
            <v>0</v>
          </cell>
        </row>
        <row r="1677"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0</v>
          </cell>
          <cell r="BD1677">
            <v>0</v>
          </cell>
          <cell r="BE1677">
            <v>0</v>
          </cell>
          <cell r="BF1677">
            <v>0</v>
          </cell>
          <cell r="BG1677">
            <v>0</v>
          </cell>
          <cell r="BH1677">
            <v>0</v>
          </cell>
        </row>
        <row r="1678"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0</v>
          </cell>
          <cell r="BD1678">
            <v>0</v>
          </cell>
          <cell r="BE1678">
            <v>0</v>
          </cell>
          <cell r="BF1678">
            <v>0</v>
          </cell>
          <cell r="BG1678">
            <v>0</v>
          </cell>
          <cell r="BH1678">
            <v>0</v>
          </cell>
        </row>
        <row r="1679"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0</v>
          </cell>
          <cell r="BD1679">
            <v>0</v>
          </cell>
          <cell r="BE1679">
            <v>0</v>
          </cell>
          <cell r="BF1679">
            <v>0</v>
          </cell>
          <cell r="BG1679">
            <v>0</v>
          </cell>
          <cell r="BH1679">
            <v>0</v>
          </cell>
        </row>
        <row r="1680"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0</v>
          </cell>
          <cell r="BD1680">
            <v>0</v>
          </cell>
          <cell r="BE1680">
            <v>0</v>
          </cell>
          <cell r="BF1680">
            <v>0</v>
          </cell>
          <cell r="BG1680">
            <v>0</v>
          </cell>
          <cell r="BH1680">
            <v>0</v>
          </cell>
        </row>
        <row r="1681"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0</v>
          </cell>
          <cell r="AV1681">
            <v>0</v>
          </cell>
          <cell r="AW1681">
            <v>0</v>
          </cell>
          <cell r="AX1681">
            <v>0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0</v>
          </cell>
          <cell r="BD1681">
            <v>0</v>
          </cell>
          <cell r="BE1681">
            <v>0</v>
          </cell>
          <cell r="BF1681">
            <v>0</v>
          </cell>
          <cell r="BG1681">
            <v>0</v>
          </cell>
          <cell r="BH1681">
            <v>0</v>
          </cell>
        </row>
        <row r="1682"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0</v>
          </cell>
          <cell r="BD1682">
            <v>0</v>
          </cell>
          <cell r="BE1682">
            <v>0</v>
          </cell>
          <cell r="BF1682">
            <v>0</v>
          </cell>
          <cell r="BG1682">
            <v>0</v>
          </cell>
          <cell r="BH1682">
            <v>0</v>
          </cell>
        </row>
        <row r="1683"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0</v>
          </cell>
          <cell r="BD1683">
            <v>0</v>
          </cell>
          <cell r="BE1683">
            <v>0</v>
          </cell>
          <cell r="BF1683">
            <v>0</v>
          </cell>
          <cell r="BG1683">
            <v>0</v>
          </cell>
          <cell r="BH1683">
            <v>0</v>
          </cell>
        </row>
        <row r="1684"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0</v>
          </cell>
          <cell r="BD1684">
            <v>0</v>
          </cell>
          <cell r="BE1684">
            <v>0</v>
          </cell>
          <cell r="BF1684">
            <v>0</v>
          </cell>
          <cell r="BG1684">
            <v>0</v>
          </cell>
          <cell r="BH1684">
            <v>0</v>
          </cell>
        </row>
        <row r="1685"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0</v>
          </cell>
          <cell r="BD1685">
            <v>0</v>
          </cell>
          <cell r="BE1685">
            <v>0</v>
          </cell>
          <cell r="BF1685">
            <v>0</v>
          </cell>
          <cell r="BG1685">
            <v>0</v>
          </cell>
          <cell r="BH1685">
            <v>0</v>
          </cell>
        </row>
        <row r="1686"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0</v>
          </cell>
          <cell r="BD1686">
            <v>0</v>
          </cell>
          <cell r="BE1686">
            <v>0</v>
          </cell>
          <cell r="BF1686">
            <v>0</v>
          </cell>
          <cell r="BG1686">
            <v>0</v>
          </cell>
          <cell r="BH1686">
            <v>0</v>
          </cell>
        </row>
        <row r="1687"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0</v>
          </cell>
          <cell r="BD1687">
            <v>0</v>
          </cell>
          <cell r="BE1687">
            <v>0</v>
          </cell>
          <cell r="BF1687">
            <v>0</v>
          </cell>
          <cell r="BG1687">
            <v>0</v>
          </cell>
          <cell r="BH1687">
            <v>0</v>
          </cell>
        </row>
        <row r="1688"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0</v>
          </cell>
          <cell r="BD1688">
            <v>0</v>
          </cell>
          <cell r="BE1688">
            <v>0</v>
          </cell>
          <cell r="BF1688">
            <v>0</v>
          </cell>
          <cell r="BG1688">
            <v>0</v>
          </cell>
          <cell r="BH1688">
            <v>0</v>
          </cell>
        </row>
        <row r="1689"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0</v>
          </cell>
          <cell r="AV1689">
            <v>0</v>
          </cell>
          <cell r="AW1689">
            <v>0</v>
          </cell>
          <cell r="AX1689">
            <v>0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0</v>
          </cell>
          <cell r="BD1689">
            <v>0</v>
          </cell>
          <cell r="BE1689">
            <v>0</v>
          </cell>
          <cell r="BF1689">
            <v>0</v>
          </cell>
          <cell r="BG1689">
            <v>0</v>
          </cell>
          <cell r="BH1689">
            <v>0</v>
          </cell>
        </row>
        <row r="1690"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T1690">
            <v>0</v>
          </cell>
          <cell r="AU1690">
            <v>0</v>
          </cell>
          <cell r="AV1690">
            <v>0</v>
          </cell>
          <cell r="AW1690">
            <v>0</v>
          </cell>
          <cell r="AX1690">
            <v>0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0</v>
          </cell>
          <cell r="BD1690">
            <v>0</v>
          </cell>
          <cell r="BE1690">
            <v>0</v>
          </cell>
          <cell r="BF1690">
            <v>0</v>
          </cell>
          <cell r="BG1690">
            <v>0</v>
          </cell>
          <cell r="BH1690">
            <v>0</v>
          </cell>
        </row>
        <row r="1691"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0</v>
          </cell>
          <cell r="BD1691">
            <v>0</v>
          </cell>
          <cell r="BE1691">
            <v>0</v>
          </cell>
          <cell r="BF1691">
            <v>0</v>
          </cell>
          <cell r="BG1691">
            <v>0</v>
          </cell>
          <cell r="BH1691">
            <v>0</v>
          </cell>
        </row>
        <row r="1692"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0</v>
          </cell>
          <cell r="BD1692">
            <v>0</v>
          </cell>
          <cell r="BE1692">
            <v>0</v>
          </cell>
          <cell r="BF1692">
            <v>0</v>
          </cell>
          <cell r="BG1692">
            <v>0</v>
          </cell>
          <cell r="BH1692">
            <v>0</v>
          </cell>
        </row>
        <row r="1693"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0</v>
          </cell>
          <cell r="BD1693">
            <v>0</v>
          </cell>
          <cell r="BE1693">
            <v>0</v>
          </cell>
          <cell r="BF1693">
            <v>0</v>
          </cell>
          <cell r="BG1693">
            <v>0</v>
          </cell>
          <cell r="BH1693">
            <v>0</v>
          </cell>
        </row>
        <row r="1694"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0</v>
          </cell>
          <cell r="BD1694">
            <v>0</v>
          </cell>
          <cell r="BE1694">
            <v>0</v>
          </cell>
          <cell r="BF1694">
            <v>0</v>
          </cell>
          <cell r="BG1694">
            <v>0</v>
          </cell>
          <cell r="BH1694">
            <v>0</v>
          </cell>
        </row>
        <row r="1695"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0</v>
          </cell>
          <cell r="BD1695">
            <v>0</v>
          </cell>
          <cell r="BE1695">
            <v>0</v>
          </cell>
          <cell r="BF1695">
            <v>0</v>
          </cell>
          <cell r="BG1695">
            <v>0</v>
          </cell>
          <cell r="BH1695">
            <v>0</v>
          </cell>
        </row>
        <row r="1696"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0</v>
          </cell>
          <cell r="BD1696">
            <v>0</v>
          </cell>
          <cell r="BE1696">
            <v>0</v>
          </cell>
          <cell r="BF1696">
            <v>0</v>
          </cell>
          <cell r="BG1696">
            <v>0</v>
          </cell>
          <cell r="BH1696">
            <v>0</v>
          </cell>
        </row>
        <row r="1697"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0</v>
          </cell>
          <cell r="BD1697">
            <v>0</v>
          </cell>
          <cell r="BE1697">
            <v>0</v>
          </cell>
          <cell r="BF1697">
            <v>0</v>
          </cell>
          <cell r="BG1697">
            <v>0</v>
          </cell>
          <cell r="BH1697">
            <v>0</v>
          </cell>
        </row>
        <row r="1698"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0</v>
          </cell>
          <cell r="BD1698">
            <v>0</v>
          </cell>
          <cell r="BE1698">
            <v>0</v>
          </cell>
          <cell r="BF1698">
            <v>0</v>
          </cell>
          <cell r="BG1698">
            <v>0</v>
          </cell>
          <cell r="BH1698">
            <v>0</v>
          </cell>
        </row>
        <row r="1699"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0</v>
          </cell>
          <cell r="BD1699">
            <v>0</v>
          </cell>
          <cell r="BE1699">
            <v>0</v>
          </cell>
          <cell r="BF1699">
            <v>0</v>
          </cell>
          <cell r="BG1699">
            <v>0</v>
          </cell>
          <cell r="BH1699">
            <v>0</v>
          </cell>
        </row>
        <row r="1700"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0</v>
          </cell>
          <cell r="BD1700">
            <v>0</v>
          </cell>
          <cell r="BE1700">
            <v>0</v>
          </cell>
          <cell r="BF1700">
            <v>0</v>
          </cell>
          <cell r="BG1700">
            <v>0</v>
          </cell>
          <cell r="BH1700">
            <v>0</v>
          </cell>
        </row>
        <row r="1701"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0</v>
          </cell>
          <cell r="BD1701">
            <v>0</v>
          </cell>
          <cell r="BE1701">
            <v>0</v>
          </cell>
          <cell r="BF1701">
            <v>0</v>
          </cell>
          <cell r="BG1701">
            <v>0</v>
          </cell>
          <cell r="BH1701">
            <v>0</v>
          </cell>
        </row>
        <row r="1702"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0</v>
          </cell>
          <cell r="BD1702">
            <v>0</v>
          </cell>
          <cell r="BE1702">
            <v>0</v>
          </cell>
          <cell r="BF1702">
            <v>0</v>
          </cell>
          <cell r="BG1702">
            <v>0</v>
          </cell>
          <cell r="BH1702">
            <v>0</v>
          </cell>
        </row>
        <row r="1703"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0</v>
          </cell>
          <cell r="BD1703">
            <v>0</v>
          </cell>
          <cell r="BE1703">
            <v>0</v>
          </cell>
          <cell r="BF1703">
            <v>0</v>
          </cell>
          <cell r="BG1703">
            <v>0</v>
          </cell>
          <cell r="BH1703">
            <v>0</v>
          </cell>
        </row>
        <row r="1704"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0</v>
          </cell>
          <cell r="AQ1704">
            <v>0</v>
          </cell>
          <cell r="AR1704">
            <v>0</v>
          </cell>
          <cell r="AS1704">
            <v>0</v>
          </cell>
          <cell r="AT1704">
            <v>0</v>
          </cell>
          <cell r="AU1704">
            <v>0</v>
          </cell>
          <cell r="AV1704">
            <v>0</v>
          </cell>
          <cell r="AW1704">
            <v>0</v>
          </cell>
          <cell r="AX1704">
            <v>0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0</v>
          </cell>
          <cell r="BD1704">
            <v>0</v>
          </cell>
          <cell r="BE1704">
            <v>0</v>
          </cell>
          <cell r="BF1704">
            <v>0</v>
          </cell>
          <cell r="BG1704">
            <v>0</v>
          </cell>
          <cell r="BH1704">
            <v>0</v>
          </cell>
        </row>
        <row r="1705"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0</v>
          </cell>
          <cell r="BD1705">
            <v>0</v>
          </cell>
          <cell r="BE1705">
            <v>0</v>
          </cell>
          <cell r="BF1705">
            <v>0</v>
          </cell>
          <cell r="BG1705">
            <v>0</v>
          </cell>
          <cell r="BH1705">
            <v>0</v>
          </cell>
        </row>
        <row r="1706"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0</v>
          </cell>
          <cell r="BD1706">
            <v>0</v>
          </cell>
          <cell r="BE1706">
            <v>0</v>
          </cell>
          <cell r="BF1706">
            <v>0</v>
          </cell>
          <cell r="BG1706">
            <v>0</v>
          </cell>
          <cell r="BH1706">
            <v>0</v>
          </cell>
        </row>
        <row r="1707"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0</v>
          </cell>
          <cell r="BD1707">
            <v>0</v>
          </cell>
          <cell r="BE1707">
            <v>0</v>
          </cell>
          <cell r="BF1707">
            <v>0</v>
          </cell>
          <cell r="BG1707">
            <v>0</v>
          </cell>
          <cell r="BH1707">
            <v>0</v>
          </cell>
        </row>
        <row r="1708"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O1708">
            <v>0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0</v>
          </cell>
          <cell r="BD1708">
            <v>0</v>
          </cell>
          <cell r="BE1708">
            <v>0</v>
          </cell>
          <cell r="BF1708">
            <v>0</v>
          </cell>
          <cell r="BG1708">
            <v>0</v>
          </cell>
          <cell r="BH1708">
            <v>0</v>
          </cell>
        </row>
        <row r="1709"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O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0</v>
          </cell>
          <cell r="BD1709">
            <v>0</v>
          </cell>
          <cell r="BE1709">
            <v>0</v>
          </cell>
          <cell r="BF1709">
            <v>0</v>
          </cell>
          <cell r="BG1709">
            <v>0</v>
          </cell>
          <cell r="BH1709">
            <v>0</v>
          </cell>
        </row>
        <row r="1710"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0</v>
          </cell>
          <cell r="BD1710">
            <v>0</v>
          </cell>
          <cell r="BE1710">
            <v>0</v>
          </cell>
          <cell r="BF1710">
            <v>0</v>
          </cell>
          <cell r="BG1710">
            <v>0</v>
          </cell>
          <cell r="BH1710">
            <v>0</v>
          </cell>
        </row>
        <row r="1711"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0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0</v>
          </cell>
          <cell r="BD1711">
            <v>0</v>
          </cell>
          <cell r="BE1711">
            <v>0</v>
          </cell>
          <cell r="BF1711">
            <v>0</v>
          </cell>
          <cell r="BG1711">
            <v>0</v>
          </cell>
          <cell r="BH1711">
            <v>0</v>
          </cell>
        </row>
        <row r="1712"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0</v>
          </cell>
          <cell r="BD1712">
            <v>0</v>
          </cell>
          <cell r="BE1712">
            <v>0</v>
          </cell>
          <cell r="BF1712">
            <v>0</v>
          </cell>
          <cell r="BG1712">
            <v>0</v>
          </cell>
          <cell r="BH1712">
            <v>0</v>
          </cell>
        </row>
        <row r="1713"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0</v>
          </cell>
          <cell r="BD1713">
            <v>0</v>
          </cell>
          <cell r="BE1713">
            <v>0</v>
          </cell>
          <cell r="BF1713">
            <v>0</v>
          </cell>
          <cell r="BG1713">
            <v>0</v>
          </cell>
          <cell r="BH1713">
            <v>0</v>
          </cell>
        </row>
        <row r="1714"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0</v>
          </cell>
          <cell r="BD1714">
            <v>0</v>
          </cell>
          <cell r="BE1714">
            <v>0</v>
          </cell>
          <cell r="BF1714">
            <v>0</v>
          </cell>
          <cell r="BG1714">
            <v>0</v>
          </cell>
          <cell r="BH1714">
            <v>0</v>
          </cell>
        </row>
        <row r="1715"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0</v>
          </cell>
          <cell r="BD1715">
            <v>0</v>
          </cell>
          <cell r="BE1715">
            <v>0</v>
          </cell>
          <cell r="BF1715">
            <v>0</v>
          </cell>
          <cell r="BG1715">
            <v>0</v>
          </cell>
          <cell r="BH1715">
            <v>0</v>
          </cell>
        </row>
        <row r="1716"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0</v>
          </cell>
          <cell r="AV1716">
            <v>0</v>
          </cell>
          <cell r="AW1716">
            <v>0</v>
          </cell>
          <cell r="AX1716">
            <v>0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0</v>
          </cell>
          <cell r="BD1716">
            <v>0</v>
          </cell>
          <cell r="BE1716">
            <v>0</v>
          </cell>
          <cell r="BF1716">
            <v>0</v>
          </cell>
          <cell r="BG1716">
            <v>0</v>
          </cell>
          <cell r="BH1716">
            <v>0</v>
          </cell>
        </row>
        <row r="1717"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0</v>
          </cell>
          <cell r="BD1717">
            <v>0</v>
          </cell>
          <cell r="BE1717">
            <v>0</v>
          </cell>
          <cell r="BF1717">
            <v>0</v>
          </cell>
          <cell r="BG1717">
            <v>0</v>
          </cell>
          <cell r="BH1717">
            <v>0</v>
          </cell>
        </row>
        <row r="1718"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0</v>
          </cell>
          <cell r="BD1718">
            <v>0</v>
          </cell>
          <cell r="BE1718">
            <v>0</v>
          </cell>
          <cell r="BF1718">
            <v>0</v>
          </cell>
          <cell r="BG1718">
            <v>0</v>
          </cell>
          <cell r="BH1718">
            <v>0</v>
          </cell>
        </row>
        <row r="1719"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0</v>
          </cell>
          <cell r="BD1719">
            <v>0</v>
          </cell>
          <cell r="BE1719">
            <v>0</v>
          </cell>
          <cell r="BF1719">
            <v>0</v>
          </cell>
          <cell r="BG1719">
            <v>0</v>
          </cell>
          <cell r="BH1719">
            <v>0</v>
          </cell>
        </row>
        <row r="1720"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T1720">
            <v>0</v>
          </cell>
          <cell r="AU1720">
            <v>0</v>
          </cell>
          <cell r="AV1720">
            <v>0</v>
          </cell>
          <cell r="AW1720">
            <v>0</v>
          </cell>
          <cell r="AX1720">
            <v>0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0</v>
          </cell>
          <cell r="BD1720">
            <v>0</v>
          </cell>
          <cell r="BE1720">
            <v>0</v>
          </cell>
          <cell r="BF1720">
            <v>0</v>
          </cell>
          <cell r="BG1720">
            <v>0</v>
          </cell>
          <cell r="BH1720">
            <v>0</v>
          </cell>
        </row>
        <row r="1721"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0</v>
          </cell>
          <cell r="BD1721">
            <v>0</v>
          </cell>
          <cell r="BE1721">
            <v>0</v>
          </cell>
          <cell r="BF1721">
            <v>0</v>
          </cell>
          <cell r="BG1721">
            <v>0</v>
          </cell>
          <cell r="BH1721">
            <v>0</v>
          </cell>
        </row>
        <row r="1722"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T1722">
            <v>0</v>
          </cell>
          <cell r="AU1722">
            <v>0</v>
          </cell>
          <cell r="AV1722">
            <v>0</v>
          </cell>
          <cell r="AW1722">
            <v>0</v>
          </cell>
          <cell r="AX1722">
            <v>0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0</v>
          </cell>
          <cell r="BD1722">
            <v>0</v>
          </cell>
          <cell r="BE1722">
            <v>0</v>
          </cell>
          <cell r="BF1722">
            <v>0</v>
          </cell>
          <cell r="BG1722">
            <v>0</v>
          </cell>
          <cell r="BH1722">
            <v>0</v>
          </cell>
        </row>
        <row r="1723"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AS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0</v>
          </cell>
          <cell r="BD1723">
            <v>0</v>
          </cell>
          <cell r="BE1723">
            <v>0</v>
          </cell>
          <cell r="BF1723">
            <v>0</v>
          </cell>
          <cell r="BG1723">
            <v>0</v>
          </cell>
          <cell r="BH1723">
            <v>0</v>
          </cell>
        </row>
        <row r="1724"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0</v>
          </cell>
          <cell r="BD1724">
            <v>0</v>
          </cell>
          <cell r="BE1724">
            <v>0</v>
          </cell>
          <cell r="BF1724">
            <v>0</v>
          </cell>
          <cell r="BG1724">
            <v>0</v>
          </cell>
          <cell r="BH1724">
            <v>0</v>
          </cell>
        </row>
        <row r="1725"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0</v>
          </cell>
          <cell r="AP1725">
            <v>0</v>
          </cell>
          <cell r="AQ1725">
            <v>0</v>
          </cell>
          <cell r="AR1725">
            <v>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0</v>
          </cell>
          <cell r="BD1725">
            <v>0</v>
          </cell>
          <cell r="BE1725">
            <v>0</v>
          </cell>
          <cell r="BF1725">
            <v>0</v>
          </cell>
          <cell r="BG1725">
            <v>0</v>
          </cell>
          <cell r="BH1725">
            <v>0</v>
          </cell>
        </row>
        <row r="1726"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0</v>
          </cell>
          <cell r="BD1726">
            <v>0</v>
          </cell>
          <cell r="BE1726">
            <v>0</v>
          </cell>
          <cell r="BF1726">
            <v>0</v>
          </cell>
          <cell r="BG1726">
            <v>0</v>
          </cell>
          <cell r="BH1726">
            <v>0</v>
          </cell>
        </row>
        <row r="1727"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0</v>
          </cell>
          <cell r="BD1727">
            <v>0</v>
          </cell>
          <cell r="BE1727">
            <v>0</v>
          </cell>
          <cell r="BF1727">
            <v>0</v>
          </cell>
          <cell r="BG1727">
            <v>0</v>
          </cell>
          <cell r="BH1727">
            <v>0</v>
          </cell>
        </row>
        <row r="1728"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0</v>
          </cell>
          <cell r="BD1728">
            <v>0</v>
          </cell>
          <cell r="BE1728">
            <v>0</v>
          </cell>
          <cell r="BF1728">
            <v>0</v>
          </cell>
          <cell r="BG1728">
            <v>0</v>
          </cell>
          <cell r="BH1728">
            <v>0</v>
          </cell>
        </row>
        <row r="1729"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0</v>
          </cell>
          <cell r="BD1729">
            <v>0</v>
          </cell>
          <cell r="BE1729">
            <v>0</v>
          </cell>
          <cell r="BF1729">
            <v>0</v>
          </cell>
          <cell r="BG1729">
            <v>0</v>
          </cell>
          <cell r="BH1729">
            <v>0</v>
          </cell>
        </row>
        <row r="1730"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0</v>
          </cell>
          <cell r="BD1730">
            <v>0</v>
          </cell>
          <cell r="BE1730">
            <v>0</v>
          </cell>
          <cell r="BF1730">
            <v>0</v>
          </cell>
          <cell r="BG1730">
            <v>0</v>
          </cell>
          <cell r="BH1730">
            <v>0</v>
          </cell>
        </row>
        <row r="1731"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0</v>
          </cell>
          <cell r="BD1731">
            <v>0</v>
          </cell>
          <cell r="BE1731">
            <v>0</v>
          </cell>
          <cell r="BF1731">
            <v>0</v>
          </cell>
          <cell r="BG1731">
            <v>0</v>
          </cell>
          <cell r="BH1731">
            <v>0</v>
          </cell>
        </row>
        <row r="1732"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0</v>
          </cell>
          <cell r="AV1732">
            <v>0</v>
          </cell>
          <cell r="AW1732">
            <v>0</v>
          </cell>
          <cell r="AX1732">
            <v>0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0</v>
          </cell>
          <cell r="BD1732">
            <v>0</v>
          </cell>
          <cell r="BE1732">
            <v>0</v>
          </cell>
          <cell r="BF1732">
            <v>0</v>
          </cell>
          <cell r="BG1732">
            <v>0</v>
          </cell>
          <cell r="BH1732">
            <v>0</v>
          </cell>
        </row>
        <row r="1733"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0</v>
          </cell>
          <cell r="AV1733">
            <v>0</v>
          </cell>
          <cell r="AW1733">
            <v>0</v>
          </cell>
          <cell r="AX1733">
            <v>0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0</v>
          </cell>
          <cell r="BD1733">
            <v>0</v>
          </cell>
          <cell r="BE1733">
            <v>0</v>
          </cell>
          <cell r="BF1733">
            <v>0</v>
          </cell>
          <cell r="BG1733">
            <v>0</v>
          </cell>
          <cell r="BH1733">
            <v>0</v>
          </cell>
        </row>
        <row r="1734"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AS1734">
            <v>0</v>
          </cell>
          <cell r="AT1734">
            <v>0</v>
          </cell>
          <cell r="AU1734">
            <v>0</v>
          </cell>
          <cell r="AV1734">
            <v>0</v>
          </cell>
          <cell r="AW1734">
            <v>0</v>
          </cell>
          <cell r="AX1734">
            <v>0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0</v>
          </cell>
          <cell r="BD1734">
            <v>0</v>
          </cell>
          <cell r="BE1734">
            <v>0</v>
          </cell>
          <cell r="BF1734">
            <v>0</v>
          </cell>
          <cell r="BG1734">
            <v>0</v>
          </cell>
          <cell r="BH1734">
            <v>0</v>
          </cell>
        </row>
        <row r="1735"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AS1735">
            <v>0</v>
          </cell>
          <cell r="AT1735">
            <v>0</v>
          </cell>
          <cell r="AU1735">
            <v>0</v>
          </cell>
          <cell r="AV1735">
            <v>0</v>
          </cell>
          <cell r="AW1735">
            <v>0</v>
          </cell>
          <cell r="AX1735">
            <v>0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0</v>
          </cell>
          <cell r="BD1735">
            <v>0</v>
          </cell>
          <cell r="BE1735">
            <v>0</v>
          </cell>
          <cell r="BF1735">
            <v>0</v>
          </cell>
          <cell r="BG1735">
            <v>0</v>
          </cell>
          <cell r="BH1735">
            <v>0</v>
          </cell>
        </row>
        <row r="1736"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0</v>
          </cell>
          <cell r="AV1736">
            <v>0</v>
          </cell>
          <cell r="AW1736">
            <v>0</v>
          </cell>
          <cell r="AX1736">
            <v>0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0</v>
          </cell>
          <cell r="BD1736">
            <v>0</v>
          </cell>
          <cell r="BE1736">
            <v>0</v>
          </cell>
          <cell r="BF1736">
            <v>0</v>
          </cell>
          <cell r="BG1736">
            <v>0</v>
          </cell>
          <cell r="BH1736">
            <v>0</v>
          </cell>
        </row>
        <row r="1737"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AS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0</v>
          </cell>
          <cell r="BD1737">
            <v>0</v>
          </cell>
          <cell r="BE1737">
            <v>0</v>
          </cell>
          <cell r="BF1737">
            <v>0</v>
          </cell>
          <cell r="BG1737">
            <v>0</v>
          </cell>
          <cell r="BH1737">
            <v>0</v>
          </cell>
        </row>
        <row r="1738"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  <cell r="AQ1738">
            <v>0</v>
          </cell>
          <cell r="AR1738">
            <v>0</v>
          </cell>
          <cell r="AS1738">
            <v>0</v>
          </cell>
          <cell r="AT1738">
            <v>0</v>
          </cell>
          <cell r="AU1738">
            <v>0</v>
          </cell>
          <cell r="AV1738">
            <v>0</v>
          </cell>
          <cell r="AW1738">
            <v>0</v>
          </cell>
          <cell r="AX1738">
            <v>0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0</v>
          </cell>
          <cell r="BD1738">
            <v>0</v>
          </cell>
          <cell r="BE1738">
            <v>0</v>
          </cell>
          <cell r="BF1738">
            <v>0</v>
          </cell>
          <cell r="BG1738">
            <v>0</v>
          </cell>
          <cell r="BH1738">
            <v>0</v>
          </cell>
        </row>
        <row r="1739"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0</v>
          </cell>
          <cell r="BD1739">
            <v>0</v>
          </cell>
          <cell r="BE1739">
            <v>0</v>
          </cell>
          <cell r="BF1739">
            <v>0</v>
          </cell>
          <cell r="BG1739">
            <v>0</v>
          </cell>
          <cell r="BH1739">
            <v>0</v>
          </cell>
        </row>
        <row r="1740"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0</v>
          </cell>
          <cell r="BD1740">
            <v>0</v>
          </cell>
          <cell r="BE1740">
            <v>0</v>
          </cell>
          <cell r="BF1740">
            <v>0</v>
          </cell>
          <cell r="BG1740">
            <v>0</v>
          </cell>
          <cell r="BH1740">
            <v>0</v>
          </cell>
        </row>
        <row r="1741"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0</v>
          </cell>
          <cell r="AV1741">
            <v>0</v>
          </cell>
          <cell r="AW1741">
            <v>0</v>
          </cell>
          <cell r="AX1741">
            <v>0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0</v>
          </cell>
          <cell r="BD1741">
            <v>0</v>
          </cell>
          <cell r="BE1741">
            <v>0</v>
          </cell>
          <cell r="BF1741">
            <v>0</v>
          </cell>
          <cell r="BG1741">
            <v>0</v>
          </cell>
          <cell r="BH1741">
            <v>0</v>
          </cell>
        </row>
        <row r="1742"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0</v>
          </cell>
          <cell r="BD1742">
            <v>0</v>
          </cell>
          <cell r="BE1742">
            <v>0</v>
          </cell>
          <cell r="BF1742">
            <v>0</v>
          </cell>
          <cell r="BG1742">
            <v>0</v>
          </cell>
          <cell r="BH1742">
            <v>0</v>
          </cell>
        </row>
        <row r="1743"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0</v>
          </cell>
          <cell r="AR1743">
            <v>0</v>
          </cell>
          <cell r="AS1743">
            <v>0</v>
          </cell>
          <cell r="AT1743">
            <v>0</v>
          </cell>
          <cell r="AU1743">
            <v>0</v>
          </cell>
          <cell r="AV1743">
            <v>0</v>
          </cell>
          <cell r="AW1743">
            <v>0</v>
          </cell>
          <cell r="AX1743">
            <v>0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0</v>
          </cell>
          <cell r="BD1743">
            <v>0</v>
          </cell>
          <cell r="BE1743">
            <v>0</v>
          </cell>
          <cell r="BF1743">
            <v>0</v>
          </cell>
          <cell r="BG1743">
            <v>0</v>
          </cell>
          <cell r="BH1743">
            <v>0</v>
          </cell>
        </row>
        <row r="1744"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0</v>
          </cell>
          <cell r="AV1744">
            <v>0</v>
          </cell>
          <cell r="AW1744">
            <v>0</v>
          </cell>
          <cell r="AX1744">
            <v>0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0</v>
          </cell>
          <cell r="BD1744">
            <v>0</v>
          </cell>
          <cell r="BE1744">
            <v>0</v>
          </cell>
          <cell r="BF1744">
            <v>0</v>
          </cell>
          <cell r="BG1744">
            <v>0</v>
          </cell>
          <cell r="BH1744">
            <v>0</v>
          </cell>
        </row>
        <row r="1745"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0</v>
          </cell>
          <cell r="AT1745">
            <v>0</v>
          </cell>
          <cell r="AU1745">
            <v>0</v>
          </cell>
          <cell r="AV1745">
            <v>0</v>
          </cell>
          <cell r="AW1745">
            <v>0</v>
          </cell>
          <cell r="AX1745">
            <v>0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0</v>
          </cell>
          <cell r="BD1745">
            <v>0</v>
          </cell>
          <cell r="BE1745">
            <v>0</v>
          </cell>
          <cell r="BF1745">
            <v>0</v>
          </cell>
          <cell r="BG1745">
            <v>0</v>
          </cell>
          <cell r="BH1745">
            <v>0</v>
          </cell>
        </row>
        <row r="1746"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L1746">
            <v>0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0</v>
          </cell>
          <cell r="AV1746">
            <v>0</v>
          </cell>
          <cell r="AW1746">
            <v>0</v>
          </cell>
          <cell r="AX1746">
            <v>0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0</v>
          </cell>
          <cell r="BD1746">
            <v>0</v>
          </cell>
          <cell r="BE1746">
            <v>0</v>
          </cell>
          <cell r="BF1746">
            <v>0</v>
          </cell>
          <cell r="BG1746">
            <v>0</v>
          </cell>
          <cell r="BH1746">
            <v>0</v>
          </cell>
        </row>
        <row r="1747"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0</v>
          </cell>
          <cell r="AV1747">
            <v>0</v>
          </cell>
          <cell r="AW1747">
            <v>0</v>
          </cell>
          <cell r="AX1747">
            <v>0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0</v>
          </cell>
          <cell r="BD1747">
            <v>0</v>
          </cell>
          <cell r="BE1747">
            <v>0</v>
          </cell>
          <cell r="BF1747">
            <v>0</v>
          </cell>
          <cell r="BG1747">
            <v>0</v>
          </cell>
          <cell r="BH1747">
            <v>0</v>
          </cell>
        </row>
        <row r="1748"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0</v>
          </cell>
          <cell r="BD1748">
            <v>0</v>
          </cell>
          <cell r="BE1748">
            <v>0</v>
          </cell>
          <cell r="BF1748">
            <v>0</v>
          </cell>
          <cell r="BG1748">
            <v>0</v>
          </cell>
          <cell r="BH1748">
            <v>0</v>
          </cell>
        </row>
        <row r="1749"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0</v>
          </cell>
          <cell r="AV1749">
            <v>0</v>
          </cell>
          <cell r="AW1749">
            <v>0</v>
          </cell>
          <cell r="AX1749">
            <v>0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0</v>
          </cell>
          <cell r="BD1749">
            <v>0</v>
          </cell>
          <cell r="BE1749">
            <v>0</v>
          </cell>
          <cell r="BF1749">
            <v>0</v>
          </cell>
          <cell r="BG1749">
            <v>0</v>
          </cell>
          <cell r="BH1749">
            <v>0</v>
          </cell>
        </row>
        <row r="1750"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0</v>
          </cell>
          <cell r="BD1750">
            <v>0</v>
          </cell>
          <cell r="BE1750">
            <v>0</v>
          </cell>
          <cell r="BF1750">
            <v>0</v>
          </cell>
          <cell r="BG1750">
            <v>0</v>
          </cell>
          <cell r="BH1750">
            <v>0</v>
          </cell>
        </row>
        <row r="1751"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0</v>
          </cell>
          <cell r="BD1751">
            <v>0</v>
          </cell>
          <cell r="BE1751">
            <v>0</v>
          </cell>
          <cell r="BF1751">
            <v>0</v>
          </cell>
          <cell r="BG1751">
            <v>0</v>
          </cell>
          <cell r="BH1751">
            <v>0</v>
          </cell>
        </row>
        <row r="1752"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0</v>
          </cell>
          <cell r="BD1752">
            <v>0</v>
          </cell>
          <cell r="BE1752">
            <v>0</v>
          </cell>
          <cell r="BF1752">
            <v>0</v>
          </cell>
          <cell r="BG1752">
            <v>0</v>
          </cell>
          <cell r="BH1752">
            <v>0</v>
          </cell>
        </row>
        <row r="1753"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0</v>
          </cell>
          <cell r="BD1753">
            <v>0</v>
          </cell>
          <cell r="BE1753">
            <v>0</v>
          </cell>
          <cell r="BF1753">
            <v>0</v>
          </cell>
          <cell r="BG1753">
            <v>0</v>
          </cell>
          <cell r="BH1753">
            <v>0</v>
          </cell>
        </row>
        <row r="1754"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0</v>
          </cell>
          <cell r="BD1754">
            <v>0</v>
          </cell>
          <cell r="BE1754">
            <v>0</v>
          </cell>
          <cell r="BF1754">
            <v>0</v>
          </cell>
          <cell r="BG1754">
            <v>0</v>
          </cell>
          <cell r="BH1754">
            <v>0</v>
          </cell>
        </row>
        <row r="1755"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0</v>
          </cell>
          <cell r="BD1755">
            <v>0</v>
          </cell>
          <cell r="BE1755">
            <v>0</v>
          </cell>
          <cell r="BF1755">
            <v>0</v>
          </cell>
          <cell r="BG1755">
            <v>0</v>
          </cell>
          <cell r="BH1755">
            <v>0</v>
          </cell>
        </row>
        <row r="1756"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0</v>
          </cell>
          <cell r="BD1756">
            <v>0</v>
          </cell>
          <cell r="BE1756">
            <v>0</v>
          </cell>
          <cell r="BF1756">
            <v>0</v>
          </cell>
          <cell r="BG1756">
            <v>0</v>
          </cell>
          <cell r="BH1756">
            <v>0</v>
          </cell>
        </row>
        <row r="1757"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0</v>
          </cell>
          <cell r="BD1757">
            <v>0</v>
          </cell>
          <cell r="BE1757">
            <v>0</v>
          </cell>
          <cell r="BF1757">
            <v>0</v>
          </cell>
          <cell r="BG1757">
            <v>0</v>
          </cell>
          <cell r="BH1757">
            <v>0</v>
          </cell>
        </row>
        <row r="1758"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0</v>
          </cell>
          <cell r="AV1758">
            <v>0</v>
          </cell>
          <cell r="AW1758">
            <v>0</v>
          </cell>
          <cell r="AX1758">
            <v>0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0</v>
          </cell>
          <cell r="BD1758">
            <v>0</v>
          </cell>
          <cell r="BE1758">
            <v>0</v>
          </cell>
          <cell r="BF1758">
            <v>0</v>
          </cell>
          <cell r="BG1758">
            <v>0</v>
          </cell>
          <cell r="BH1758">
            <v>0</v>
          </cell>
        </row>
        <row r="1759"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0</v>
          </cell>
          <cell r="BD1759">
            <v>0</v>
          </cell>
          <cell r="BE1759">
            <v>0</v>
          </cell>
          <cell r="BF1759">
            <v>0</v>
          </cell>
          <cell r="BG1759">
            <v>0</v>
          </cell>
          <cell r="BH1759">
            <v>0</v>
          </cell>
        </row>
        <row r="1760"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0</v>
          </cell>
          <cell r="BD1760">
            <v>0</v>
          </cell>
          <cell r="BE1760">
            <v>0</v>
          </cell>
          <cell r="BF1760">
            <v>0</v>
          </cell>
          <cell r="BG1760">
            <v>0</v>
          </cell>
          <cell r="BH1760">
            <v>0</v>
          </cell>
        </row>
        <row r="1761"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0</v>
          </cell>
          <cell r="BD1761">
            <v>0</v>
          </cell>
          <cell r="BE1761">
            <v>0</v>
          </cell>
          <cell r="BF1761">
            <v>0</v>
          </cell>
          <cell r="BG1761">
            <v>0</v>
          </cell>
          <cell r="BH1761">
            <v>0</v>
          </cell>
        </row>
        <row r="1762"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0</v>
          </cell>
          <cell r="BG1762">
            <v>0</v>
          </cell>
          <cell r="BH1762">
            <v>0</v>
          </cell>
        </row>
        <row r="1763"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  <cell r="BF1763">
            <v>0</v>
          </cell>
          <cell r="BG1763">
            <v>0</v>
          </cell>
          <cell r="BH1763">
            <v>0</v>
          </cell>
        </row>
        <row r="1764"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  <cell r="BD1764">
            <v>0</v>
          </cell>
          <cell r="BE1764">
            <v>0</v>
          </cell>
          <cell r="BF1764">
            <v>0</v>
          </cell>
          <cell r="BG1764">
            <v>0</v>
          </cell>
          <cell r="BH1764">
            <v>0</v>
          </cell>
        </row>
        <row r="1765"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0</v>
          </cell>
          <cell r="BD1765">
            <v>0</v>
          </cell>
          <cell r="BE1765">
            <v>0</v>
          </cell>
          <cell r="BF1765">
            <v>0</v>
          </cell>
          <cell r="BG1765">
            <v>0</v>
          </cell>
          <cell r="BH1765">
            <v>0</v>
          </cell>
        </row>
        <row r="1766"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0</v>
          </cell>
          <cell r="BD1766">
            <v>0</v>
          </cell>
          <cell r="BE1766">
            <v>0</v>
          </cell>
          <cell r="BF1766">
            <v>0</v>
          </cell>
          <cell r="BG1766">
            <v>0</v>
          </cell>
          <cell r="BH1766">
            <v>0</v>
          </cell>
        </row>
        <row r="1767"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0</v>
          </cell>
          <cell r="BD1767">
            <v>0</v>
          </cell>
          <cell r="BE1767">
            <v>0</v>
          </cell>
          <cell r="BF1767">
            <v>0</v>
          </cell>
          <cell r="BG1767">
            <v>0</v>
          </cell>
          <cell r="BH1767">
            <v>0</v>
          </cell>
        </row>
        <row r="1768"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0</v>
          </cell>
          <cell r="BD1768">
            <v>0</v>
          </cell>
          <cell r="BE1768">
            <v>0</v>
          </cell>
          <cell r="BF1768">
            <v>0</v>
          </cell>
          <cell r="BG1768">
            <v>0</v>
          </cell>
          <cell r="BH1768">
            <v>0</v>
          </cell>
        </row>
        <row r="1769"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0</v>
          </cell>
          <cell r="BD1769">
            <v>0</v>
          </cell>
          <cell r="BE1769">
            <v>0</v>
          </cell>
          <cell r="BF1769">
            <v>0</v>
          </cell>
          <cell r="BG1769">
            <v>0</v>
          </cell>
          <cell r="BH1769">
            <v>0</v>
          </cell>
        </row>
        <row r="1770"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0</v>
          </cell>
          <cell r="AX1770">
            <v>0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0</v>
          </cell>
          <cell r="BD1770">
            <v>0</v>
          </cell>
          <cell r="BE1770">
            <v>0</v>
          </cell>
          <cell r="BF1770">
            <v>0</v>
          </cell>
          <cell r="BG1770">
            <v>0</v>
          </cell>
          <cell r="BH1770">
            <v>0</v>
          </cell>
        </row>
        <row r="1771"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0</v>
          </cell>
          <cell r="BD1771">
            <v>0</v>
          </cell>
          <cell r="BE1771">
            <v>0</v>
          </cell>
          <cell r="BF1771">
            <v>0</v>
          </cell>
          <cell r="BG1771">
            <v>0</v>
          </cell>
          <cell r="BH1771">
            <v>0</v>
          </cell>
        </row>
        <row r="1772"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0</v>
          </cell>
          <cell r="BD1772">
            <v>0</v>
          </cell>
          <cell r="BE1772">
            <v>0</v>
          </cell>
          <cell r="BF1772">
            <v>0</v>
          </cell>
          <cell r="BG1772">
            <v>0</v>
          </cell>
          <cell r="BH1772">
            <v>0</v>
          </cell>
        </row>
        <row r="1773"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0</v>
          </cell>
          <cell r="BD1773">
            <v>0</v>
          </cell>
          <cell r="BE1773">
            <v>0</v>
          </cell>
          <cell r="BF1773">
            <v>0</v>
          </cell>
          <cell r="BG1773">
            <v>0</v>
          </cell>
          <cell r="BH1773">
            <v>0</v>
          </cell>
        </row>
        <row r="1774"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0</v>
          </cell>
          <cell r="BD1774">
            <v>0</v>
          </cell>
          <cell r="BE1774">
            <v>0</v>
          </cell>
          <cell r="BF1774">
            <v>0</v>
          </cell>
          <cell r="BG1774">
            <v>0</v>
          </cell>
          <cell r="BH1774">
            <v>0</v>
          </cell>
        </row>
        <row r="1775"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0</v>
          </cell>
          <cell r="BF1775">
            <v>0</v>
          </cell>
          <cell r="BG1775">
            <v>0</v>
          </cell>
          <cell r="BH1775">
            <v>0</v>
          </cell>
        </row>
        <row r="1776"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0</v>
          </cell>
          <cell r="BD1776">
            <v>0</v>
          </cell>
          <cell r="BE1776">
            <v>0</v>
          </cell>
          <cell r="BF1776">
            <v>0</v>
          </cell>
          <cell r="BG1776">
            <v>0</v>
          </cell>
          <cell r="BH1776">
            <v>0</v>
          </cell>
        </row>
        <row r="1777"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0</v>
          </cell>
          <cell r="BD1777">
            <v>0</v>
          </cell>
          <cell r="BE1777">
            <v>0</v>
          </cell>
          <cell r="BF1777">
            <v>0</v>
          </cell>
          <cell r="BG1777">
            <v>0</v>
          </cell>
          <cell r="BH1777">
            <v>0</v>
          </cell>
        </row>
        <row r="1778"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0</v>
          </cell>
          <cell r="BD1778">
            <v>0</v>
          </cell>
          <cell r="BE1778">
            <v>0</v>
          </cell>
          <cell r="BF1778">
            <v>0</v>
          </cell>
          <cell r="BG1778">
            <v>0</v>
          </cell>
          <cell r="BH1778">
            <v>0</v>
          </cell>
        </row>
        <row r="1779"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T1779">
            <v>0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0</v>
          </cell>
          <cell r="BD1779">
            <v>0</v>
          </cell>
          <cell r="BE1779">
            <v>0</v>
          </cell>
          <cell r="BF1779">
            <v>0</v>
          </cell>
          <cell r="BG1779">
            <v>0</v>
          </cell>
          <cell r="BH1779">
            <v>0</v>
          </cell>
        </row>
        <row r="1780"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0</v>
          </cell>
          <cell r="AV1780">
            <v>0</v>
          </cell>
          <cell r="AW1780">
            <v>0</v>
          </cell>
          <cell r="AX1780">
            <v>0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0</v>
          </cell>
          <cell r="BD1780">
            <v>0</v>
          </cell>
          <cell r="BE1780">
            <v>0</v>
          </cell>
          <cell r="BF1780">
            <v>0</v>
          </cell>
          <cell r="BG1780">
            <v>0</v>
          </cell>
          <cell r="BH1780">
            <v>0</v>
          </cell>
        </row>
        <row r="1781"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0</v>
          </cell>
          <cell r="BD1781">
            <v>0</v>
          </cell>
          <cell r="BE1781">
            <v>0</v>
          </cell>
          <cell r="BF1781">
            <v>0</v>
          </cell>
          <cell r="BG1781">
            <v>0</v>
          </cell>
          <cell r="BH1781">
            <v>0</v>
          </cell>
        </row>
        <row r="1782"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0</v>
          </cell>
          <cell r="BD1782">
            <v>0</v>
          </cell>
          <cell r="BE1782">
            <v>0</v>
          </cell>
          <cell r="BF1782">
            <v>0</v>
          </cell>
          <cell r="BG1782">
            <v>0</v>
          </cell>
          <cell r="BH1782">
            <v>0</v>
          </cell>
        </row>
        <row r="1783"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0</v>
          </cell>
          <cell r="BD1783">
            <v>0</v>
          </cell>
          <cell r="BE1783">
            <v>0</v>
          </cell>
          <cell r="BF1783">
            <v>0</v>
          </cell>
          <cell r="BG1783">
            <v>0</v>
          </cell>
          <cell r="BH1783">
            <v>0</v>
          </cell>
        </row>
        <row r="1784"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0</v>
          </cell>
          <cell r="BD1784">
            <v>0</v>
          </cell>
          <cell r="BE1784">
            <v>0</v>
          </cell>
          <cell r="BF1784">
            <v>0</v>
          </cell>
          <cell r="BG1784">
            <v>0</v>
          </cell>
          <cell r="BH1784">
            <v>0</v>
          </cell>
        </row>
        <row r="1785"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0</v>
          </cell>
          <cell r="AV1785">
            <v>0</v>
          </cell>
          <cell r="AW1785">
            <v>0</v>
          </cell>
          <cell r="AX1785">
            <v>0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0</v>
          </cell>
          <cell r="BD1785">
            <v>0</v>
          </cell>
          <cell r="BE1785">
            <v>0</v>
          </cell>
          <cell r="BF1785">
            <v>0</v>
          </cell>
          <cell r="BG1785">
            <v>0</v>
          </cell>
          <cell r="BH1785">
            <v>0</v>
          </cell>
        </row>
        <row r="1786"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T1786">
            <v>0</v>
          </cell>
          <cell r="AU1786">
            <v>0</v>
          </cell>
          <cell r="AV1786">
            <v>0</v>
          </cell>
          <cell r="AW1786">
            <v>0</v>
          </cell>
          <cell r="AX1786">
            <v>0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0</v>
          </cell>
          <cell r="BD1786">
            <v>0</v>
          </cell>
          <cell r="BE1786">
            <v>0</v>
          </cell>
          <cell r="BF1786">
            <v>0</v>
          </cell>
          <cell r="BG1786">
            <v>0</v>
          </cell>
          <cell r="BH1786">
            <v>0</v>
          </cell>
        </row>
        <row r="1787"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0</v>
          </cell>
          <cell r="AV1787">
            <v>0</v>
          </cell>
          <cell r="AW1787">
            <v>0</v>
          </cell>
          <cell r="AX1787">
            <v>0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0</v>
          </cell>
          <cell r="BD1787">
            <v>0</v>
          </cell>
          <cell r="BE1787">
            <v>0</v>
          </cell>
          <cell r="BF1787">
            <v>0</v>
          </cell>
          <cell r="BG1787">
            <v>0</v>
          </cell>
          <cell r="BH1787">
            <v>0</v>
          </cell>
        </row>
        <row r="1788"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0</v>
          </cell>
          <cell r="AV1788">
            <v>0</v>
          </cell>
          <cell r="AW1788">
            <v>0</v>
          </cell>
          <cell r="AX1788">
            <v>0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0</v>
          </cell>
          <cell r="BD1788">
            <v>0</v>
          </cell>
          <cell r="BE1788">
            <v>0</v>
          </cell>
          <cell r="BF1788">
            <v>0</v>
          </cell>
          <cell r="BG1788">
            <v>0</v>
          </cell>
          <cell r="BH1788">
            <v>0</v>
          </cell>
        </row>
        <row r="1789"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0</v>
          </cell>
          <cell r="AV1789">
            <v>0</v>
          </cell>
          <cell r="AW1789">
            <v>0</v>
          </cell>
          <cell r="AX1789">
            <v>0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0</v>
          </cell>
          <cell r="BD1789">
            <v>0</v>
          </cell>
          <cell r="BE1789">
            <v>0</v>
          </cell>
          <cell r="BF1789">
            <v>0</v>
          </cell>
          <cell r="BG1789">
            <v>0</v>
          </cell>
          <cell r="BH1789">
            <v>0</v>
          </cell>
        </row>
        <row r="1790"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0</v>
          </cell>
          <cell r="BD1790">
            <v>0</v>
          </cell>
          <cell r="BE1790">
            <v>0</v>
          </cell>
          <cell r="BF1790">
            <v>0</v>
          </cell>
          <cell r="BG1790">
            <v>0</v>
          </cell>
          <cell r="BH1790">
            <v>0</v>
          </cell>
        </row>
        <row r="1791"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0</v>
          </cell>
          <cell r="BD1791">
            <v>0</v>
          </cell>
          <cell r="BE1791">
            <v>0</v>
          </cell>
          <cell r="BF1791">
            <v>0</v>
          </cell>
          <cell r="BG1791">
            <v>0</v>
          </cell>
          <cell r="BH1791">
            <v>0</v>
          </cell>
        </row>
        <row r="1792"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0</v>
          </cell>
          <cell r="BD1792">
            <v>0</v>
          </cell>
          <cell r="BE1792">
            <v>0</v>
          </cell>
          <cell r="BF1792">
            <v>0</v>
          </cell>
          <cell r="BG1792">
            <v>0</v>
          </cell>
          <cell r="BH1792">
            <v>0</v>
          </cell>
        </row>
        <row r="1793"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0</v>
          </cell>
          <cell r="AP1793">
            <v>0</v>
          </cell>
          <cell r="AQ1793">
            <v>0</v>
          </cell>
          <cell r="AR1793">
            <v>0</v>
          </cell>
          <cell r="AS1793">
            <v>0</v>
          </cell>
          <cell r="AT1793">
            <v>0</v>
          </cell>
          <cell r="AU1793">
            <v>0</v>
          </cell>
          <cell r="AV1793">
            <v>0</v>
          </cell>
          <cell r="AW1793">
            <v>0</v>
          </cell>
          <cell r="AX1793">
            <v>0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0</v>
          </cell>
          <cell r="BD1793">
            <v>0</v>
          </cell>
          <cell r="BE1793">
            <v>0</v>
          </cell>
          <cell r="BF1793">
            <v>0</v>
          </cell>
          <cell r="BG1793">
            <v>0</v>
          </cell>
          <cell r="BH1793">
            <v>0</v>
          </cell>
        </row>
        <row r="1794"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0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0</v>
          </cell>
          <cell r="AV1794">
            <v>0</v>
          </cell>
          <cell r="AW1794">
            <v>0</v>
          </cell>
          <cell r="AX1794">
            <v>0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0</v>
          </cell>
          <cell r="BD1794">
            <v>0</v>
          </cell>
          <cell r="BE1794">
            <v>0</v>
          </cell>
          <cell r="BF1794">
            <v>0</v>
          </cell>
          <cell r="BG1794">
            <v>0</v>
          </cell>
          <cell r="BH1794">
            <v>0</v>
          </cell>
        </row>
        <row r="1795"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0</v>
          </cell>
          <cell r="AV1795">
            <v>0</v>
          </cell>
          <cell r="AW1795">
            <v>0</v>
          </cell>
          <cell r="AX1795">
            <v>0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0</v>
          </cell>
          <cell r="BD1795">
            <v>0</v>
          </cell>
          <cell r="BE1795">
            <v>0</v>
          </cell>
          <cell r="BF1795">
            <v>0</v>
          </cell>
          <cell r="BG1795">
            <v>0</v>
          </cell>
          <cell r="BH1795">
            <v>0</v>
          </cell>
        </row>
        <row r="1796"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0</v>
          </cell>
          <cell r="BD1796">
            <v>0</v>
          </cell>
          <cell r="BE1796">
            <v>0</v>
          </cell>
          <cell r="BF1796">
            <v>0</v>
          </cell>
          <cell r="BG1796">
            <v>0</v>
          </cell>
          <cell r="BH1796">
            <v>0</v>
          </cell>
        </row>
        <row r="1797"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T1797">
            <v>0</v>
          </cell>
          <cell r="AU1797">
            <v>0</v>
          </cell>
          <cell r="AV1797">
            <v>0</v>
          </cell>
          <cell r="AW1797">
            <v>0</v>
          </cell>
          <cell r="AX1797">
            <v>0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0</v>
          </cell>
          <cell r="BD1797">
            <v>0</v>
          </cell>
          <cell r="BE1797">
            <v>0</v>
          </cell>
          <cell r="BF1797">
            <v>0</v>
          </cell>
          <cell r="BG1797">
            <v>0</v>
          </cell>
          <cell r="BH1797">
            <v>0</v>
          </cell>
        </row>
        <row r="1798"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0</v>
          </cell>
          <cell r="AV1798">
            <v>0</v>
          </cell>
          <cell r="AW1798">
            <v>0</v>
          </cell>
          <cell r="AX1798">
            <v>0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0</v>
          </cell>
          <cell r="BD1798">
            <v>0</v>
          </cell>
          <cell r="BE1798">
            <v>0</v>
          </cell>
          <cell r="BF1798">
            <v>0</v>
          </cell>
          <cell r="BG1798">
            <v>0</v>
          </cell>
          <cell r="BH1798">
            <v>0</v>
          </cell>
        </row>
        <row r="1799"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0</v>
          </cell>
          <cell r="AV1799">
            <v>0</v>
          </cell>
          <cell r="AW1799">
            <v>0</v>
          </cell>
          <cell r="AX1799">
            <v>0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0</v>
          </cell>
          <cell r="BD1799">
            <v>0</v>
          </cell>
          <cell r="BE1799">
            <v>0</v>
          </cell>
          <cell r="BF1799">
            <v>0</v>
          </cell>
          <cell r="BG1799">
            <v>0</v>
          </cell>
          <cell r="BH1799">
            <v>0</v>
          </cell>
        </row>
        <row r="1800"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0</v>
          </cell>
          <cell r="BD1800">
            <v>0</v>
          </cell>
          <cell r="BE1800">
            <v>0</v>
          </cell>
          <cell r="BF1800">
            <v>0</v>
          </cell>
          <cell r="BG1800">
            <v>0</v>
          </cell>
          <cell r="BH1800">
            <v>0</v>
          </cell>
        </row>
        <row r="1801"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0</v>
          </cell>
          <cell r="BD1801">
            <v>0</v>
          </cell>
          <cell r="BE1801">
            <v>0</v>
          </cell>
          <cell r="BF1801">
            <v>0</v>
          </cell>
          <cell r="BG1801">
            <v>0</v>
          </cell>
          <cell r="BH1801">
            <v>0</v>
          </cell>
        </row>
        <row r="1802"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0</v>
          </cell>
          <cell r="BD1802">
            <v>0</v>
          </cell>
          <cell r="BE1802">
            <v>0</v>
          </cell>
          <cell r="BF1802">
            <v>0</v>
          </cell>
          <cell r="BG1802">
            <v>0</v>
          </cell>
          <cell r="BH1802">
            <v>0</v>
          </cell>
        </row>
        <row r="1803"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0</v>
          </cell>
          <cell r="BD1803">
            <v>0</v>
          </cell>
          <cell r="BE1803">
            <v>0</v>
          </cell>
          <cell r="BF1803">
            <v>0</v>
          </cell>
          <cell r="BG1803">
            <v>0</v>
          </cell>
          <cell r="BH1803">
            <v>0</v>
          </cell>
        </row>
        <row r="1804"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0</v>
          </cell>
          <cell r="BD1804">
            <v>0</v>
          </cell>
          <cell r="BE1804">
            <v>0</v>
          </cell>
          <cell r="BF1804">
            <v>0</v>
          </cell>
          <cell r="BG1804">
            <v>0</v>
          </cell>
          <cell r="BH1804">
            <v>0</v>
          </cell>
        </row>
        <row r="1805"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0</v>
          </cell>
          <cell r="BD1805">
            <v>0</v>
          </cell>
          <cell r="BE1805">
            <v>0</v>
          </cell>
          <cell r="BF1805">
            <v>0</v>
          </cell>
          <cell r="BG1805">
            <v>0</v>
          </cell>
          <cell r="BH1805">
            <v>0</v>
          </cell>
        </row>
        <row r="1806"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0</v>
          </cell>
          <cell r="BD1806">
            <v>0</v>
          </cell>
          <cell r="BE1806">
            <v>0</v>
          </cell>
          <cell r="BF1806">
            <v>0</v>
          </cell>
          <cell r="BG1806">
            <v>0</v>
          </cell>
          <cell r="BH1806">
            <v>0</v>
          </cell>
        </row>
        <row r="1807"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0</v>
          </cell>
          <cell r="BD1807">
            <v>0</v>
          </cell>
          <cell r="BE1807">
            <v>0</v>
          </cell>
          <cell r="BF1807">
            <v>0</v>
          </cell>
          <cell r="BG1807">
            <v>0</v>
          </cell>
          <cell r="BH1807">
            <v>0</v>
          </cell>
        </row>
        <row r="1808"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0</v>
          </cell>
          <cell r="BD1808">
            <v>0</v>
          </cell>
          <cell r="BE1808">
            <v>0</v>
          </cell>
          <cell r="BF1808">
            <v>0</v>
          </cell>
          <cell r="BG1808">
            <v>0</v>
          </cell>
          <cell r="BH1808">
            <v>0</v>
          </cell>
        </row>
        <row r="1809"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0</v>
          </cell>
          <cell r="BD1809">
            <v>0</v>
          </cell>
          <cell r="BE1809">
            <v>0</v>
          </cell>
          <cell r="BF1809">
            <v>0</v>
          </cell>
          <cell r="BG1809">
            <v>0</v>
          </cell>
          <cell r="BH1809">
            <v>0</v>
          </cell>
        </row>
        <row r="1810"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0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0</v>
          </cell>
          <cell r="BD1810">
            <v>0</v>
          </cell>
          <cell r="BE1810">
            <v>0</v>
          </cell>
          <cell r="BF1810">
            <v>0</v>
          </cell>
          <cell r="BG1810">
            <v>0</v>
          </cell>
          <cell r="BH1810">
            <v>0</v>
          </cell>
        </row>
        <row r="1811"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0</v>
          </cell>
          <cell r="AV1811">
            <v>0</v>
          </cell>
          <cell r="AW1811">
            <v>0</v>
          </cell>
          <cell r="AX1811">
            <v>0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0</v>
          </cell>
          <cell r="BD1811">
            <v>0</v>
          </cell>
          <cell r="BE1811">
            <v>0</v>
          </cell>
          <cell r="BF1811">
            <v>0</v>
          </cell>
          <cell r="BG1811">
            <v>0</v>
          </cell>
          <cell r="BH1811">
            <v>0</v>
          </cell>
        </row>
        <row r="1812"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AS1812">
            <v>0</v>
          </cell>
          <cell r="AT1812">
            <v>0</v>
          </cell>
          <cell r="AU1812">
            <v>0</v>
          </cell>
          <cell r="AV1812">
            <v>0</v>
          </cell>
          <cell r="AW1812">
            <v>0</v>
          </cell>
          <cell r="AX1812">
            <v>0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0</v>
          </cell>
          <cell r="BD1812">
            <v>0</v>
          </cell>
          <cell r="BE1812">
            <v>0</v>
          </cell>
          <cell r="BF1812">
            <v>0</v>
          </cell>
          <cell r="BG1812">
            <v>0</v>
          </cell>
          <cell r="BH1812">
            <v>0</v>
          </cell>
        </row>
        <row r="1813"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0</v>
          </cell>
          <cell r="AV1813">
            <v>0</v>
          </cell>
          <cell r="AW1813">
            <v>0</v>
          </cell>
          <cell r="AX1813">
            <v>0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0</v>
          </cell>
          <cell r="BD1813">
            <v>0</v>
          </cell>
          <cell r="BE1813">
            <v>0</v>
          </cell>
          <cell r="BF1813">
            <v>0</v>
          </cell>
          <cell r="BG1813">
            <v>0</v>
          </cell>
          <cell r="BH1813">
            <v>0</v>
          </cell>
        </row>
        <row r="1814"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X1814">
            <v>0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0</v>
          </cell>
          <cell r="BD1814">
            <v>0</v>
          </cell>
          <cell r="BE1814">
            <v>0</v>
          </cell>
          <cell r="BF1814">
            <v>0</v>
          </cell>
          <cell r="BG1814">
            <v>0</v>
          </cell>
          <cell r="BH1814">
            <v>0</v>
          </cell>
        </row>
        <row r="1815"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0</v>
          </cell>
          <cell r="AV1815">
            <v>0</v>
          </cell>
          <cell r="AW1815">
            <v>0</v>
          </cell>
          <cell r="AX1815">
            <v>0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0</v>
          </cell>
          <cell r="BD1815">
            <v>0</v>
          </cell>
          <cell r="BE1815">
            <v>0</v>
          </cell>
          <cell r="BF1815">
            <v>0</v>
          </cell>
          <cell r="BG1815">
            <v>0</v>
          </cell>
          <cell r="BH1815">
            <v>0</v>
          </cell>
        </row>
        <row r="1816"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  <cell r="AE1816">
            <v>0</v>
          </cell>
          <cell r="AF1816">
            <v>0</v>
          </cell>
          <cell r="AG1816">
            <v>0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0</v>
          </cell>
          <cell r="AO1816">
            <v>0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X1816">
            <v>0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0</v>
          </cell>
          <cell r="BD1816">
            <v>0</v>
          </cell>
          <cell r="BE1816">
            <v>0</v>
          </cell>
          <cell r="BF1816">
            <v>0</v>
          </cell>
          <cell r="BG1816">
            <v>0</v>
          </cell>
          <cell r="BH1816">
            <v>0</v>
          </cell>
        </row>
        <row r="1817"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0</v>
          </cell>
          <cell r="BD1817">
            <v>0</v>
          </cell>
          <cell r="BE1817">
            <v>0</v>
          </cell>
          <cell r="BF1817">
            <v>0</v>
          </cell>
          <cell r="BG1817">
            <v>0</v>
          </cell>
          <cell r="BH1817">
            <v>0</v>
          </cell>
        </row>
        <row r="1818"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0</v>
          </cell>
          <cell r="BD1818">
            <v>0</v>
          </cell>
          <cell r="BE1818">
            <v>0</v>
          </cell>
          <cell r="BF1818">
            <v>0</v>
          </cell>
          <cell r="BG1818">
            <v>0</v>
          </cell>
          <cell r="BH1818">
            <v>0</v>
          </cell>
        </row>
        <row r="1819"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0</v>
          </cell>
          <cell r="AQ1819">
            <v>0</v>
          </cell>
          <cell r="AR1819">
            <v>0</v>
          </cell>
          <cell r="AS1819">
            <v>0</v>
          </cell>
          <cell r="AT1819">
            <v>0</v>
          </cell>
          <cell r="AU1819">
            <v>0</v>
          </cell>
          <cell r="AV1819">
            <v>0</v>
          </cell>
          <cell r="AW1819">
            <v>0</v>
          </cell>
          <cell r="AX1819">
            <v>0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0</v>
          </cell>
          <cell r="BD1819">
            <v>0</v>
          </cell>
          <cell r="BE1819">
            <v>0</v>
          </cell>
          <cell r="BF1819">
            <v>0</v>
          </cell>
          <cell r="BG1819">
            <v>0</v>
          </cell>
          <cell r="BH1819">
            <v>0</v>
          </cell>
        </row>
        <row r="1820"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H1820">
            <v>0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O1820">
            <v>0</v>
          </cell>
          <cell r="AP1820">
            <v>0</v>
          </cell>
          <cell r="AQ1820">
            <v>0</v>
          </cell>
          <cell r="AR1820">
            <v>0</v>
          </cell>
          <cell r="AS1820">
            <v>0</v>
          </cell>
          <cell r="AT1820">
            <v>0</v>
          </cell>
          <cell r="AU1820">
            <v>0</v>
          </cell>
          <cell r="AV1820">
            <v>0</v>
          </cell>
          <cell r="AW1820">
            <v>0</v>
          </cell>
          <cell r="AX1820">
            <v>0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0</v>
          </cell>
          <cell r="BD1820">
            <v>0</v>
          </cell>
          <cell r="BE1820">
            <v>0</v>
          </cell>
          <cell r="BF1820">
            <v>0</v>
          </cell>
          <cell r="BG1820">
            <v>0</v>
          </cell>
          <cell r="BH1820">
            <v>0</v>
          </cell>
        </row>
        <row r="1821"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O1821">
            <v>0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0</v>
          </cell>
          <cell r="AV1821">
            <v>0</v>
          </cell>
          <cell r="AW1821">
            <v>0</v>
          </cell>
          <cell r="AX1821">
            <v>0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0</v>
          </cell>
          <cell r="BD1821">
            <v>0</v>
          </cell>
          <cell r="BE1821">
            <v>0</v>
          </cell>
          <cell r="BF1821">
            <v>0</v>
          </cell>
          <cell r="BG1821">
            <v>0</v>
          </cell>
          <cell r="BH1821">
            <v>0</v>
          </cell>
        </row>
        <row r="1822"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0</v>
          </cell>
          <cell r="AV1822">
            <v>0</v>
          </cell>
          <cell r="AW1822">
            <v>0</v>
          </cell>
          <cell r="AX1822">
            <v>0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0</v>
          </cell>
          <cell r="BD1822">
            <v>0</v>
          </cell>
          <cell r="BE1822">
            <v>0</v>
          </cell>
          <cell r="BF1822">
            <v>0</v>
          </cell>
          <cell r="BG1822">
            <v>0</v>
          </cell>
          <cell r="BH1822">
            <v>0</v>
          </cell>
        </row>
        <row r="1823"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0</v>
          </cell>
          <cell r="AV1823">
            <v>0</v>
          </cell>
          <cell r="AW1823">
            <v>0</v>
          </cell>
          <cell r="AX1823">
            <v>0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0</v>
          </cell>
          <cell r="BD1823">
            <v>0</v>
          </cell>
          <cell r="BE1823">
            <v>0</v>
          </cell>
          <cell r="BF1823">
            <v>0</v>
          </cell>
          <cell r="BG1823">
            <v>0</v>
          </cell>
          <cell r="BH1823">
            <v>0</v>
          </cell>
        </row>
        <row r="1824"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O1824">
            <v>0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0</v>
          </cell>
          <cell r="AV1824">
            <v>0</v>
          </cell>
          <cell r="AW1824">
            <v>0</v>
          </cell>
          <cell r="AX1824">
            <v>0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0</v>
          </cell>
          <cell r="BD1824">
            <v>0</v>
          </cell>
          <cell r="BE1824">
            <v>0</v>
          </cell>
          <cell r="BF1824">
            <v>0</v>
          </cell>
          <cell r="BG1824">
            <v>0</v>
          </cell>
          <cell r="BH1824">
            <v>0</v>
          </cell>
        </row>
        <row r="1825"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X1825">
            <v>0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0</v>
          </cell>
          <cell r="BD1825">
            <v>0</v>
          </cell>
          <cell r="BE1825">
            <v>0</v>
          </cell>
          <cell r="BF1825">
            <v>0</v>
          </cell>
          <cell r="BG1825">
            <v>0</v>
          </cell>
          <cell r="BH1825">
            <v>0</v>
          </cell>
        </row>
        <row r="1826"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G1826">
            <v>0</v>
          </cell>
          <cell r="AH1826">
            <v>0</v>
          </cell>
          <cell r="AI1826">
            <v>0</v>
          </cell>
          <cell r="AJ1826">
            <v>0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0</v>
          </cell>
          <cell r="AV1826">
            <v>0</v>
          </cell>
          <cell r="AW1826">
            <v>0</v>
          </cell>
          <cell r="AX1826">
            <v>0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0</v>
          </cell>
          <cell r="BD1826">
            <v>0</v>
          </cell>
          <cell r="BE1826">
            <v>0</v>
          </cell>
          <cell r="BF1826">
            <v>0</v>
          </cell>
          <cell r="BG1826">
            <v>0</v>
          </cell>
          <cell r="BH1826">
            <v>0</v>
          </cell>
        </row>
        <row r="1827"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0</v>
          </cell>
          <cell r="AV1827">
            <v>0</v>
          </cell>
          <cell r="AW1827">
            <v>0</v>
          </cell>
          <cell r="AX1827">
            <v>0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0</v>
          </cell>
          <cell r="BD1827">
            <v>0</v>
          </cell>
          <cell r="BE1827">
            <v>0</v>
          </cell>
          <cell r="BF1827">
            <v>0</v>
          </cell>
          <cell r="BG1827">
            <v>0</v>
          </cell>
          <cell r="BH1827">
            <v>0</v>
          </cell>
        </row>
        <row r="1828"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0</v>
          </cell>
          <cell r="BD1828">
            <v>0</v>
          </cell>
          <cell r="BE1828">
            <v>0</v>
          </cell>
          <cell r="BF1828">
            <v>0</v>
          </cell>
          <cell r="BG1828">
            <v>0</v>
          </cell>
          <cell r="BH1828">
            <v>0</v>
          </cell>
        </row>
        <row r="1829"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O1829">
            <v>0</v>
          </cell>
          <cell r="AP1829">
            <v>0</v>
          </cell>
          <cell r="AQ1829">
            <v>0</v>
          </cell>
          <cell r="AR1829">
            <v>0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0</v>
          </cell>
          <cell r="BD1829">
            <v>0</v>
          </cell>
          <cell r="BE1829">
            <v>0</v>
          </cell>
          <cell r="BF1829">
            <v>0</v>
          </cell>
          <cell r="BG1829">
            <v>0</v>
          </cell>
          <cell r="BH1829">
            <v>0</v>
          </cell>
        </row>
        <row r="1830"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O1830">
            <v>0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0</v>
          </cell>
          <cell r="AV1830">
            <v>0</v>
          </cell>
          <cell r="AW1830">
            <v>0</v>
          </cell>
          <cell r="AX1830">
            <v>0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0</v>
          </cell>
          <cell r="BD1830">
            <v>0</v>
          </cell>
          <cell r="BE1830">
            <v>0</v>
          </cell>
          <cell r="BF1830">
            <v>0</v>
          </cell>
          <cell r="BG1830">
            <v>0</v>
          </cell>
          <cell r="BH1830">
            <v>0</v>
          </cell>
        </row>
        <row r="1831"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0</v>
          </cell>
          <cell r="BD1831">
            <v>0</v>
          </cell>
          <cell r="BE1831">
            <v>0</v>
          </cell>
          <cell r="BF1831">
            <v>0</v>
          </cell>
          <cell r="BG1831">
            <v>0</v>
          </cell>
          <cell r="BH1831">
            <v>0</v>
          </cell>
        </row>
        <row r="1832"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O1832">
            <v>0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0</v>
          </cell>
          <cell r="AV1832">
            <v>0</v>
          </cell>
          <cell r="AW1832">
            <v>0</v>
          </cell>
          <cell r="AX1832">
            <v>0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0</v>
          </cell>
          <cell r="BD1832">
            <v>0</v>
          </cell>
          <cell r="BE1832">
            <v>0</v>
          </cell>
          <cell r="BF1832">
            <v>0</v>
          </cell>
          <cell r="BG1832">
            <v>0</v>
          </cell>
          <cell r="BH1832">
            <v>0</v>
          </cell>
        </row>
        <row r="1833"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O1833">
            <v>0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0</v>
          </cell>
          <cell r="BD1833">
            <v>0</v>
          </cell>
          <cell r="BE1833">
            <v>0</v>
          </cell>
          <cell r="BF1833">
            <v>0</v>
          </cell>
          <cell r="BG1833">
            <v>0</v>
          </cell>
          <cell r="BH1833">
            <v>0</v>
          </cell>
        </row>
        <row r="1834"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0</v>
          </cell>
          <cell r="AV1834">
            <v>0</v>
          </cell>
          <cell r="AW1834">
            <v>0</v>
          </cell>
          <cell r="AX1834">
            <v>0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0</v>
          </cell>
          <cell r="BD1834">
            <v>0</v>
          </cell>
          <cell r="BE1834">
            <v>0</v>
          </cell>
          <cell r="BF1834">
            <v>0</v>
          </cell>
          <cell r="BG1834">
            <v>0</v>
          </cell>
          <cell r="BH1834">
            <v>0</v>
          </cell>
        </row>
        <row r="1835"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O1835">
            <v>0</v>
          </cell>
          <cell r="AP1835">
            <v>0</v>
          </cell>
          <cell r="AQ1835">
            <v>0</v>
          </cell>
          <cell r="AR1835">
            <v>0</v>
          </cell>
          <cell r="AS1835">
            <v>0</v>
          </cell>
          <cell r="AT1835">
            <v>0</v>
          </cell>
          <cell r="AU1835">
            <v>0</v>
          </cell>
          <cell r="AV1835">
            <v>0</v>
          </cell>
          <cell r="AW1835">
            <v>0</v>
          </cell>
          <cell r="AX1835">
            <v>0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0</v>
          </cell>
          <cell r="BD1835">
            <v>0</v>
          </cell>
          <cell r="BE1835">
            <v>0</v>
          </cell>
          <cell r="BF1835">
            <v>0</v>
          </cell>
          <cell r="BG1835">
            <v>0</v>
          </cell>
          <cell r="BH1835">
            <v>0</v>
          </cell>
        </row>
        <row r="1836"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0</v>
          </cell>
          <cell r="AV1836">
            <v>0</v>
          </cell>
          <cell r="AW1836">
            <v>0</v>
          </cell>
          <cell r="AX1836">
            <v>0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0</v>
          </cell>
          <cell r="BD1836">
            <v>0</v>
          </cell>
          <cell r="BE1836">
            <v>0</v>
          </cell>
          <cell r="BF1836">
            <v>0</v>
          </cell>
          <cell r="BG1836">
            <v>0</v>
          </cell>
          <cell r="BH1836">
            <v>0</v>
          </cell>
        </row>
        <row r="1837"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O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0</v>
          </cell>
          <cell r="AV1837">
            <v>0</v>
          </cell>
          <cell r="AW1837">
            <v>0</v>
          </cell>
          <cell r="AX1837">
            <v>0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0</v>
          </cell>
          <cell r="BD1837">
            <v>0</v>
          </cell>
          <cell r="BE1837">
            <v>0</v>
          </cell>
          <cell r="BF1837">
            <v>0</v>
          </cell>
          <cell r="BG1837">
            <v>0</v>
          </cell>
          <cell r="BH1837">
            <v>0</v>
          </cell>
        </row>
        <row r="1838"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0</v>
          </cell>
          <cell r="AW1838">
            <v>0</v>
          </cell>
          <cell r="AX1838">
            <v>0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0</v>
          </cell>
          <cell r="BD1838">
            <v>0</v>
          </cell>
          <cell r="BE1838">
            <v>0</v>
          </cell>
          <cell r="BF1838">
            <v>0</v>
          </cell>
          <cell r="BG1838">
            <v>0</v>
          </cell>
          <cell r="BH1838">
            <v>0</v>
          </cell>
        </row>
        <row r="1839"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0</v>
          </cell>
          <cell r="AX1839">
            <v>0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0</v>
          </cell>
          <cell r="BD1839">
            <v>0</v>
          </cell>
          <cell r="BE1839">
            <v>0</v>
          </cell>
          <cell r="BF1839">
            <v>0</v>
          </cell>
          <cell r="BG1839">
            <v>0</v>
          </cell>
          <cell r="BH1839">
            <v>0</v>
          </cell>
        </row>
        <row r="1840"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AS1840">
            <v>0</v>
          </cell>
          <cell r="AT1840">
            <v>0</v>
          </cell>
          <cell r="AU1840">
            <v>0</v>
          </cell>
          <cell r="AV1840">
            <v>0</v>
          </cell>
          <cell r="AW1840">
            <v>0</v>
          </cell>
          <cell r="AX1840">
            <v>0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0</v>
          </cell>
          <cell r="BD1840">
            <v>0</v>
          </cell>
          <cell r="BE1840">
            <v>0</v>
          </cell>
          <cell r="BF1840">
            <v>0</v>
          </cell>
          <cell r="BG1840">
            <v>0</v>
          </cell>
          <cell r="BH1840">
            <v>0</v>
          </cell>
        </row>
        <row r="1841"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O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0</v>
          </cell>
          <cell r="AT1841">
            <v>0</v>
          </cell>
          <cell r="AU1841">
            <v>0</v>
          </cell>
          <cell r="AV1841">
            <v>0</v>
          </cell>
          <cell r="AW1841">
            <v>0</v>
          </cell>
          <cell r="AX1841">
            <v>0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0</v>
          </cell>
          <cell r="BD1841">
            <v>0</v>
          </cell>
          <cell r="BE1841">
            <v>0</v>
          </cell>
          <cell r="BF1841">
            <v>0</v>
          </cell>
          <cell r="BG1841">
            <v>0</v>
          </cell>
          <cell r="BH1841">
            <v>0</v>
          </cell>
        </row>
        <row r="1842"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0</v>
          </cell>
          <cell r="BD1842">
            <v>0</v>
          </cell>
          <cell r="BE1842">
            <v>0</v>
          </cell>
          <cell r="BF1842">
            <v>0</v>
          </cell>
          <cell r="BG1842">
            <v>0</v>
          </cell>
          <cell r="BH1842">
            <v>0</v>
          </cell>
        </row>
        <row r="1843"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  <cell r="AE1843">
            <v>0</v>
          </cell>
          <cell r="AF1843">
            <v>0</v>
          </cell>
          <cell r="AG1843">
            <v>0</v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L1843">
            <v>0</v>
          </cell>
          <cell r="AM1843">
            <v>0</v>
          </cell>
          <cell r="AN1843">
            <v>0</v>
          </cell>
          <cell r="AO1843">
            <v>0</v>
          </cell>
          <cell r="AP1843">
            <v>0</v>
          </cell>
          <cell r="AQ1843">
            <v>0</v>
          </cell>
          <cell r="AR1843">
            <v>0</v>
          </cell>
          <cell r="AS1843">
            <v>0</v>
          </cell>
          <cell r="AT1843">
            <v>0</v>
          </cell>
          <cell r="AU1843">
            <v>0</v>
          </cell>
          <cell r="AV1843">
            <v>0</v>
          </cell>
          <cell r="AW1843">
            <v>0</v>
          </cell>
          <cell r="AX1843">
            <v>0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0</v>
          </cell>
          <cell r="BD1843">
            <v>0</v>
          </cell>
          <cell r="BE1843">
            <v>0</v>
          </cell>
          <cell r="BF1843">
            <v>0</v>
          </cell>
          <cell r="BG1843">
            <v>0</v>
          </cell>
          <cell r="BH1843">
            <v>0</v>
          </cell>
        </row>
        <row r="1844"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0</v>
          </cell>
          <cell r="AR1844">
            <v>0</v>
          </cell>
          <cell r="AS1844">
            <v>0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0</v>
          </cell>
          <cell r="BD1844">
            <v>0</v>
          </cell>
          <cell r="BE1844">
            <v>0</v>
          </cell>
          <cell r="BF1844">
            <v>0</v>
          </cell>
          <cell r="BG1844">
            <v>0</v>
          </cell>
          <cell r="BH1844">
            <v>0</v>
          </cell>
        </row>
        <row r="1845"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O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T1845">
            <v>0</v>
          </cell>
          <cell r="AU1845">
            <v>0</v>
          </cell>
          <cell r="AV1845">
            <v>0</v>
          </cell>
          <cell r="AW1845">
            <v>0</v>
          </cell>
          <cell r="AX1845">
            <v>0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0</v>
          </cell>
          <cell r="BD1845">
            <v>0</v>
          </cell>
          <cell r="BE1845">
            <v>0</v>
          </cell>
          <cell r="BF1845">
            <v>0</v>
          </cell>
          <cell r="BG1845">
            <v>0</v>
          </cell>
          <cell r="BH1845">
            <v>0</v>
          </cell>
        </row>
        <row r="1846"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>
            <v>0</v>
          </cell>
          <cell r="AG1846">
            <v>0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O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T1846">
            <v>0</v>
          </cell>
          <cell r="AU1846">
            <v>0</v>
          </cell>
          <cell r="AV1846">
            <v>0</v>
          </cell>
          <cell r="AW1846">
            <v>0</v>
          </cell>
          <cell r="AX1846">
            <v>0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0</v>
          </cell>
          <cell r="BD1846">
            <v>0</v>
          </cell>
          <cell r="BE1846">
            <v>0</v>
          </cell>
          <cell r="BF1846">
            <v>0</v>
          </cell>
          <cell r="BG1846">
            <v>0</v>
          </cell>
          <cell r="BH1846">
            <v>0</v>
          </cell>
        </row>
        <row r="1847"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0</v>
          </cell>
          <cell r="AW1847">
            <v>0</v>
          </cell>
          <cell r="AX1847">
            <v>0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0</v>
          </cell>
          <cell r="BD1847">
            <v>0</v>
          </cell>
          <cell r="BE1847">
            <v>0</v>
          </cell>
          <cell r="BF1847">
            <v>0</v>
          </cell>
          <cell r="BG1847">
            <v>0</v>
          </cell>
          <cell r="BH1847">
            <v>0</v>
          </cell>
        </row>
        <row r="1848"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X1848">
            <v>0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0</v>
          </cell>
          <cell r="BD1848">
            <v>0</v>
          </cell>
          <cell r="BE1848">
            <v>0</v>
          </cell>
          <cell r="BF1848">
            <v>0</v>
          </cell>
          <cell r="BG1848">
            <v>0</v>
          </cell>
          <cell r="BH1848">
            <v>0</v>
          </cell>
        </row>
        <row r="1849"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0</v>
          </cell>
          <cell r="AV1849">
            <v>0</v>
          </cell>
          <cell r="AW1849">
            <v>0</v>
          </cell>
          <cell r="AX1849">
            <v>0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0</v>
          </cell>
          <cell r="BD1849">
            <v>0</v>
          </cell>
          <cell r="BE1849">
            <v>0</v>
          </cell>
          <cell r="BF1849">
            <v>0</v>
          </cell>
          <cell r="BG1849">
            <v>0</v>
          </cell>
          <cell r="BH1849">
            <v>0</v>
          </cell>
        </row>
        <row r="1850"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O1850">
            <v>0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0</v>
          </cell>
          <cell r="AV1850">
            <v>0</v>
          </cell>
          <cell r="AW1850">
            <v>0</v>
          </cell>
          <cell r="AX1850">
            <v>0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0</v>
          </cell>
          <cell r="BD1850">
            <v>0</v>
          </cell>
          <cell r="BE1850">
            <v>0</v>
          </cell>
          <cell r="BF1850">
            <v>0</v>
          </cell>
          <cell r="BG1850">
            <v>0</v>
          </cell>
          <cell r="BH1850">
            <v>0</v>
          </cell>
        </row>
        <row r="1851"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O1851">
            <v>0</v>
          </cell>
          <cell r="AP1851">
            <v>0</v>
          </cell>
          <cell r="AQ1851">
            <v>0</v>
          </cell>
          <cell r="AR1851">
            <v>0</v>
          </cell>
          <cell r="AS1851">
            <v>0</v>
          </cell>
          <cell r="AT1851">
            <v>0</v>
          </cell>
          <cell r="AU1851">
            <v>0</v>
          </cell>
          <cell r="AV1851">
            <v>0</v>
          </cell>
          <cell r="AW1851">
            <v>0</v>
          </cell>
          <cell r="AX1851">
            <v>0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0</v>
          </cell>
          <cell r="BD1851">
            <v>0</v>
          </cell>
          <cell r="BE1851">
            <v>0</v>
          </cell>
          <cell r="BF1851">
            <v>0</v>
          </cell>
          <cell r="BG1851">
            <v>0</v>
          </cell>
          <cell r="BH1851">
            <v>0</v>
          </cell>
        </row>
        <row r="1852"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0</v>
          </cell>
          <cell r="AU1852">
            <v>0</v>
          </cell>
          <cell r="AV1852">
            <v>0</v>
          </cell>
          <cell r="AW1852">
            <v>0</v>
          </cell>
          <cell r="AX1852">
            <v>0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0</v>
          </cell>
          <cell r="BD1852">
            <v>0</v>
          </cell>
          <cell r="BE1852">
            <v>0</v>
          </cell>
          <cell r="BF1852">
            <v>0</v>
          </cell>
          <cell r="BG1852">
            <v>0</v>
          </cell>
          <cell r="BH1852">
            <v>0</v>
          </cell>
        </row>
        <row r="1853"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0</v>
          </cell>
          <cell r="AV1853">
            <v>0</v>
          </cell>
          <cell r="AW1853">
            <v>0</v>
          </cell>
          <cell r="AX1853">
            <v>0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0</v>
          </cell>
          <cell r="BD1853">
            <v>0</v>
          </cell>
          <cell r="BE1853">
            <v>0</v>
          </cell>
          <cell r="BF1853">
            <v>0</v>
          </cell>
          <cell r="BG1853">
            <v>0</v>
          </cell>
          <cell r="BH1853">
            <v>0</v>
          </cell>
        </row>
        <row r="1854"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O1854">
            <v>0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0</v>
          </cell>
          <cell r="AV1854">
            <v>0</v>
          </cell>
          <cell r="AW1854">
            <v>0</v>
          </cell>
          <cell r="AX1854">
            <v>0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0</v>
          </cell>
          <cell r="BD1854">
            <v>0</v>
          </cell>
          <cell r="BE1854">
            <v>0</v>
          </cell>
          <cell r="BF1854">
            <v>0</v>
          </cell>
          <cell r="BG1854">
            <v>0</v>
          </cell>
          <cell r="BH1854">
            <v>0</v>
          </cell>
        </row>
        <row r="1855"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0</v>
          </cell>
          <cell r="AV1855">
            <v>0</v>
          </cell>
          <cell r="AW1855">
            <v>0</v>
          </cell>
          <cell r="AX1855">
            <v>0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0</v>
          </cell>
          <cell r="BD1855">
            <v>0</v>
          </cell>
          <cell r="BE1855">
            <v>0</v>
          </cell>
          <cell r="BF1855">
            <v>0</v>
          </cell>
          <cell r="BG1855">
            <v>0</v>
          </cell>
          <cell r="BH1855">
            <v>0</v>
          </cell>
        </row>
        <row r="1856"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0</v>
          </cell>
          <cell r="BD1856">
            <v>0</v>
          </cell>
          <cell r="BE1856">
            <v>0</v>
          </cell>
          <cell r="BF1856">
            <v>0</v>
          </cell>
          <cell r="BG1856">
            <v>0</v>
          </cell>
          <cell r="BH1856">
            <v>0</v>
          </cell>
        </row>
        <row r="1857"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  <cell r="AO1857">
            <v>0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T1857">
            <v>0</v>
          </cell>
          <cell r="AU1857">
            <v>0</v>
          </cell>
          <cell r="AV1857">
            <v>0</v>
          </cell>
          <cell r="AW1857">
            <v>0</v>
          </cell>
          <cell r="AX1857">
            <v>0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0</v>
          </cell>
          <cell r="BD1857">
            <v>0</v>
          </cell>
          <cell r="BE1857">
            <v>0</v>
          </cell>
          <cell r="BF1857">
            <v>0</v>
          </cell>
          <cell r="BG1857">
            <v>0</v>
          </cell>
          <cell r="BH1857">
            <v>0</v>
          </cell>
        </row>
        <row r="1858"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0</v>
          </cell>
          <cell r="AV1858">
            <v>0</v>
          </cell>
          <cell r="AW1858">
            <v>0</v>
          </cell>
          <cell r="AX1858">
            <v>0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0</v>
          </cell>
          <cell r="BD1858">
            <v>0</v>
          </cell>
          <cell r="BE1858">
            <v>0</v>
          </cell>
          <cell r="BF1858">
            <v>0</v>
          </cell>
          <cell r="BG1858">
            <v>0</v>
          </cell>
          <cell r="BH1858">
            <v>0</v>
          </cell>
        </row>
        <row r="1859"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M1859">
            <v>0</v>
          </cell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X1859">
            <v>0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0</v>
          </cell>
          <cell r="BD1859">
            <v>0</v>
          </cell>
          <cell r="BE1859">
            <v>0</v>
          </cell>
          <cell r="BF1859">
            <v>0</v>
          </cell>
          <cell r="BG1859">
            <v>0</v>
          </cell>
          <cell r="BH1859">
            <v>0</v>
          </cell>
        </row>
        <row r="1860"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  <cell r="AP1860">
            <v>0</v>
          </cell>
          <cell r="AQ1860">
            <v>0</v>
          </cell>
          <cell r="AR1860">
            <v>0</v>
          </cell>
          <cell r="AS1860">
            <v>0</v>
          </cell>
          <cell r="AT1860">
            <v>0</v>
          </cell>
          <cell r="AU1860">
            <v>0</v>
          </cell>
          <cell r="AV1860">
            <v>0</v>
          </cell>
          <cell r="AW1860">
            <v>0</v>
          </cell>
          <cell r="AX1860">
            <v>0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0</v>
          </cell>
          <cell r="BD1860">
            <v>0</v>
          </cell>
          <cell r="BE1860">
            <v>0</v>
          </cell>
          <cell r="BF1860">
            <v>0</v>
          </cell>
          <cell r="BG1860">
            <v>0</v>
          </cell>
          <cell r="BH1860">
            <v>0</v>
          </cell>
        </row>
        <row r="1861"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X1861">
            <v>0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0</v>
          </cell>
          <cell r="BD1861">
            <v>0</v>
          </cell>
          <cell r="BE1861">
            <v>0</v>
          </cell>
          <cell r="BF1861">
            <v>0</v>
          </cell>
          <cell r="BG1861">
            <v>0</v>
          </cell>
          <cell r="BH1861">
            <v>0</v>
          </cell>
        </row>
        <row r="1862"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O1862">
            <v>0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T1862">
            <v>0</v>
          </cell>
          <cell r="AU1862">
            <v>0</v>
          </cell>
          <cell r="AV1862">
            <v>0</v>
          </cell>
          <cell r="AW1862">
            <v>0</v>
          </cell>
          <cell r="AX1862">
            <v>0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0</v>
          </cell>
          <cell r="BD1862">
            <v>0</v>
          </cell>
          <cell r="BE1862">
            <v>0</v>
          </cell>
          <cell r="BF1862">
            <v>0</v>
          </cell>
          <cell r="BG1862">
            <v>0</v>
          </cell>
          <cell r="BH1862">
            <v>0</v>
          </cell>
        </row>
        <row r="1863"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H1863">
            <v>0</v>
          </cell>
          <cell r="AI1863">
            <v>0</v>
          </cell>
          <cell r="AJ1863">
            <v>0</v>
          </cell>
          <cell r="AK1863">
            <v>0</v>
          </cell>
          <cell r="AL1863">
            <v>0</v>
          </cell>
          <cell r="AM1863">
            <v>0</v>
          </cell>
          <cell r="AN1863">
            <v>0</v>
          </cell>
          <cell r="AO1863">
            <v>0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T1863">
            <v>0</v>
          </cell>
          <cell r="AU1863">
            <v>0</v>
          </cell>
          <cell r="AV1863">
            <v>0</v>
          </cell>
          <cell r="AW1863">
            <v>0</v>
          </cell>
          <cell r="AX1863">
            <v>0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0</v>
          </cell>
          <cell r="BD1863">
            <v>0</v>
          </cell>
          <cell r="BE1863">
            <v>0</v>
          </cell>
          <cell r="BF1863">
            <v>0</v>
          </cell>
          <cell r="BG1863">
            <v>0</v>
          </cell>
          <cell r="BH1863">
            <v>0</v>
          </cell>
        </row>
        <row r="1864"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  <cell r="AG1864">
            <v>0</v>
          </cell>
          <cell r="AH1864">
            <v>0</v>
          </cell>
          <cell r="AI1864">
            <v>0</v>
          </cell>
          <cell r="AJ1864">
            <v>0</v>
          </cell>
          <cell r="AK1864">
            <v>0</v>
          </cell>
          <cell r="AL1864">
            <v>0</v>
          </cell>
          <cell r="AM1864">
            <v>0</v>
          </cell>
          <cell r="AN1864">
            <v>0</v>
          </cell>
          <cell r="AO1864">
            <v>0</v>
          </cell>
          <cell r="AP1864">
            <v>0</v>
          </cell>
          <cell r="AQ1864">
            <v>0</v>
          </cell>
          <cell r="AR1864">
            <v>0</v>
          </cell>
          <cell r="AS1864">
            <v>0</v>
          </cell>
          <cell r="AT1864">
            <v>0</v>
          </cell>
          <cell r="AU1864">
            <v>0</v>
          </cell>
          <cell r="AV1864">
            <v>0</v>
          </cell>
          <cell r="AW1864">
            <v>0</v>
          </cell>
          <cell r="AX1864">
            <v>0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0</v>
          </cell>
          <cell r="BD1864">
            <v>0</v>
          </cell>
          <cell r="BE1864">
            <v>0</v>
          </cell>
          <cell r="BF1864">
            <v>0</v>
          </cell>
          <cell r="BG1864">
            <v>0</v>
          </cell>
          <cell r="BH1864">
            <v>0</v>
          </cell>
        </row>
        <row r="1865"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0</v>
          </cell>
          <cell r="AW1865">
            <v>0</v>
          </cell>
          <cell r="AX1865">
            <v>0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0</v>
          </cell>
          <cell r="BD1865">
            <v>0</v>
          </cell>
          <cell r="BE1865">
            <v>0</v>
          </cell>
          <cell r="BF1865">
            <v>0</v>
          </cell>
          <cell r="BG1865">
            <v>0</v>
          </cell>
          <cell r="BH1865">
            <v>0</v>
          </cell>
        </row>
        <row r="1866"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K1866">
            <v>0</v>
          </cell>
          <cell r="AL1866">
            <v>0</v>
          </cell>
          <cell r="AM1866">
            <v>0</v>
          </cell>
          <cell r="AN1866">
            <v>0</v>
          </cell>
          <cell r="AO1866">
            <v>0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0</v>
          </cell>
          <cell r="AW1866">
            <v>0</v>
          </cell>
          <cell r="AX1866">
            <v>0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0</v>
          </cell>
          <cell r="BD1866">
            <v>0</v>
          </cell>
          <cell r="BE1866">
            <v>0</v>
          </cell>
          <cell r="BF1866">
            <v>0</v>
          </cell>
          <cell r="BG1866">
            <v>0</v>
          </cell>
          <cell r="BH1866">
            <v>0</v>
          </cell>
        </row>
        <row r="1867"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  <cell r="AK1867">
            <v>0</v>
          </cell>
          <cell r="AL1867">
            <v>0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0</v>
          </cell>
          <cell r="AV1867">
            <v>0</v>
          </cell>
          <cell r="AW1867">
            <v>0</v>
          </cell>
          <cell r="AX1867">
            <v>0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0</v>
          </cell>
          <cell r="BD1867">
            <v>0</v>
          </cell>
          <cell r="BE1867">
            <v>0</v>
          </cell>
          <cell r="BF1867">
            <v>0</v>
          </cell>
          <cell r="BG1867">
            <v>0</v>
          </cell>
          <cell r="BH1867">
            <v>0</v>
          </cell>
        </row>
        <row r="1868"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O1868">
            <v>0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0</v>
          </cell>
          <cell r="AW1868">
            <v>0</v>
          </cell>
          <cell r="AX1868">
            <v>0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0</v>
          </cell>
          <cell r="BD1868">
            <v>0</v>
          </cell>
          <cell r="BE1868">
            <v>0</v>
          </cell>
          <cell r="BF1868">
            <v>0</v>
          </cell>
          <cell r="BG1868">
            <v>0</v>
          </cell>
          <cell r="BH1868">
            <v>0</v>
          </cell>
        </row>
        <row r="1869"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O1869">
            <v>0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0</v>
          </cell>
          <cell r="AV1869">
            <v>0</v>
          </cell>
          <cell r="AW1869">
            <v>0</v>
          </cell>
          <cell r="AX1869">
            <v>0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0</v>
          </cell>
          <cell r="BD1869">
            <v>0</v>
          </cell>
          <cell r="BE1869">
            <v>0</v>
          </cell>
          <cell r="BF1869">
            <v>0</v>
          </cell>
          <cell r="BG1869">
            <v>0</v>
          </cell>
          <cell r="BH1869">
            <v>0</v>
          </cell>
        </row>
        <row r="1870"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0</v>
          </cell>
          <cell r="AW1870">
            <v>0</v>
          </cell>
          <cell r="AX1870">
            <v>0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0</v>
          </cell>
          <cell r="BD1870">
            <v>0</v>
          </cell>
          <cell r="BE1870">
            <v>0</v>
          </cell>
          <cell r="BF1870">
            <v>0</v>
          </cell>
          <cell r="BG1870">
            <v>0</v>
          </cell>
          <cell r="BH1870">
            <v>0</v>
          </cell>
        </row>
        <row r="1871"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E1871">
            <v>0</v>
          </cell>
          <cell r="AF1871">
            <v>0</v>
          </cell>
          <cell r="AG1871">
            <v>0</v>
          </cell>
          <cell r="AH1871">
            <v>0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0</v>
          </cell>
          <cell r="AW1871">
            <v>0</v>
          </cell>
          <cell r="AX1871">
            <v>0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0</v>
          </cell>
          <cell r="BD1871">
            <v>0</v>
          </cell>
          <cell r="BE1871">
            <v>0</v>
          </cell>
          <cell r="BF1871">
            <v>0</v>
          </cell>
          <cell r="BG1871">
            <v>0</v>
          </cell>
          <cell r="BH1871">
            <v>0</v>
          </cell>
        </row>
        <row r="1872"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0</v>
          </cell>
          <cell r="AO1872">
            <v>0</v>
          </cell>
          <cell r="AP1872">
            <v>0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0</v>
          </cell>
          <cell r="AW1872">
            <v>0</v>
          </cell>
          <cell r="AX1872">
            <v>0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0</v>
          </cell>
          <cell r="BD1872">
            <v>0</v>
          </cell>
          <cell r="BE1872">
            <v>0</v>
          </cell>
          <cell r="BF1872">
            <v>0</v>
          </cell>
          <cell r="BG1872">
            <v>0</v>
          </cell>
          <cell r="BH1872">
            <v>0</v>
          </cell>
        </row>
        <row r="1873"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  <cell r="AE1873">
            <v>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0</v>
          </cell>
          <cell r="AO1873">
            <v>0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0</v>
          </cell>
          <cell r="AW1873">
            <v>0</v>
          </cell>
          <cell r="AX1873">
            <v>0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0</v>
          </cell>
          <cell r="BD1873">
            <v>0</v>
          </cell>
          <cell r="BE1873">
            <v>0</v>
          </cell>
          <cell r="BF1873">
            <v>0</v>
          </cell>
          <cell r="BG1873">
            <v>0</v>
          </cell>
          <cell r="BH1873">
            <v>0</v>
          </cell>
        </row>
        <row r="1874"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0</v>
          </cell>
          <cell r="BD1874">
            <v>0</v>
          </cell>
          <cell r="BE1874">
            <v>0</v>
          </cell>
          <cell r="BF1874">
            <v>0</v>
          </cell>
          <cell r="BG1874">
            <v>0</v>
          </cell>
          <cell r="BH1874">
            <v>0</v>
          </cell>
        </row>
        <row r="1875"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0</v>
          </cell>
          <cell r="AW1875">
            <v>0</v>
          </cell>
          <cell r="AX1875">
            <v>0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0</v>
          </cell>
          <cell r="BD1875">
            <v>0</v>
          </cell>
          <cell r="BE1875">
            <v>0</v>
          </cell>
          <cell r="BF1875">
            <v>0</v>
          </cell>
          <cell r="BG1875">
            <v>0</v>
          </cell>
          <cell r="BH1875">
            <v>0</v>
          </cell>
        </row>
        <row r="1876"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0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0</v>
          </cell>
          <cell r="AW1876">
            <v>0</v>
          </cell>
          <cell r="AX1876">
            <v>0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0</v>
          </cell>
          <cell r="BD1876">
            <v>0</v>
          </cell>
          <cell r="BE1876">
            <v>0</v>
          </cell>
          <cell r="BF1876">
            <v>0</v>
          </cell>
          <cell r="BG1876">
            <v>0</v>
          </cell>
          <cell r="BH1876">
            <v>0</v>
          </cell>
        </row>
        <row r="1877"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0</v>
          </cell>
          <cell r="AW1877">
            <v>0</v>
          </cell>
          <cell r="AX1877">
            <v>0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0</v>
          </cell>
          <cell r="BD1877">
            <v>0</v>
          </cell>
          <cell r="BE1877">
            <v>0</v>
          </cell>
          <cell r="BF1877">
            <v>0</v>
          </cell>
          <cell r="BG1877">
            <v>0</v>
          </cell>
          <cell r="BH1877">
            <v>0</v>
          </cell>
        </row>
        <row r="1878"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0</v>
          </cell>
          <cell r="AW1878">
            <v>0</v>
          </cell>
          <cell r="AX1878">
            <v>0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0</v>
          </cell>
          <cell r="BD1878">
            <v>0</v>
          </cell>
          <cell r="BE1878">
            <v>0</v>
          </cell>
          <cell r="BF1878">
            <v>0</v>
          </cell>
          <cell r="BG1878">
            <v>0</v>
          </cell>
          <cell r="BH1878">
            <v>0</v>
          </cell>
        </row>
        <row r="1879"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0</v>
          </cell>
          <cell r="AW1879">
            <v>0</v>
          </cell>
          <cell r="AX1879">
            <v>0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0</v>
          </cell>
          <cell r="BD1879">
            <v>0</v>
          </cell>
          <cell r="BE1879">
            <v>0</v>
          </cell>
          <cell r="BF1879">
            <v>0</v>
          </cell>
          <cell r="BG1879">
            <v>0</v>
          </cell>
          <cell r="BH1879">
            <v>0</v>
          </cell>
        </row>
        <row r="1880"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0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0</v>
          </cell>
          <cell r="BD1880">
            <v>0</v>
          </cell>
          <cell r="BE1880">
            <v>0</v>
          </cell>
          <cell r="BF1880">
            <v>0</v>
          </cell>
          <cell r="BG1880">
            <v>0</v>
          </cell>
          <cell r="BH1880">
            <v>0</v>
          </cell>
        </row>
        <row r="1881"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0</v>
          </cell>
          <cell r="AW1881">
            <v>0</v>
          </cell>
          <cell r="AX1881">
            <v>0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0</v>
          </cell>
          <cell r="BD1881">
            <v>0</v>
          </cell>
          <cell r="BE1881">
            <v>0</v>
          </cell>
          <cell r="BF1881">
            <v>0</v>
          </cell>
          <cell r="BG1881">
            <v>0</v>
          </cell>
          <cell r="BH1881">
            <v>0</v>
          </cell>
        </row>
        <row r="1882"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  <cell r="AP1882">
            <v>0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0</v>
          </cell>
          <cell r="AW1882">
            <v>0</v>
          </cell>
          <cell r="AX1882">
            <v>0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0</v>
          </cell>
          <cell r="BD1882">
            <v>0</v>
          </cell>
          <cell r="BE1882">
            <v>0</v>
          </cell>
          <cell r="BF1882">
            <v>0</v>
          </cell>
          <cell r="BG1882">
            <v>0</v>
          </cell>
          <cell r="BH1882">
            <v>0</v>
          </cell>
        </row>
        <row r="1883"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0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0</v>
          </cell>
          <cell r="AW1883">
            <v>0</v>
          </cell>
          <cell r="AX1883">
            <v>0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0</v>
          </cell>
          <cell r="BD1883">
            <v>0</v>
          </cell>
          <cell r="BE1883">
            <v>0</v>
          </cell>
          <cell r="BF1883">
            <v>0</v>
          </cell>
          <cell r="BG1883">
            <v>0</v>
          </cell>
          <cell r="BH1883">
            <v>0</v>
          </cell>
        </row>
        <row r="1884"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0</v>
          </cell>
          <cell r="AO1884">
            <v>0</v>
          </cell>
          <cell r="AP1884">
            <v>0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0</v>
          </cell>
          <cell r="AW1884">
            <v>0</v>
          </cell>
          <cell r="AX1884">
            <v>0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0</v>
          </cell>
          <cell r="BD1884">
            <v>0</v>
          </cell>
          <cell r="BE1884">
            <v>0</v>
          </cell>
          <cell r="BF1884">
            <v>0</v>
          </cell>
          <cell r="BG1884">
            <v>0</v>
          </cell>
          <cell r="BH1884">
            <v>0</v>
          </cell>
        </row>
        <row r="1885"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0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0</v>
          </cell>
          <cell r="BD1885">
            <v>0</v>
          </cell>
          <cell r="BE1885">
            <v>0</v>
          </cell>
          <cell r="BF1885">
            <v>0</v>
          </cell>
          <cell r="BG1885">
            <v>0</v>
          </cell>
          <cell r="BH1885">
            <v>0</v>
          </cell>
        </row>
        <row r="1886"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0</v>
          </cell>
          <cell r="AO1886">
            <v>0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0</v>
          </cell>
          <cell r="AW1886">
            <v>0</v>
          </cell>
          <cell r="AX1886">
            <v>0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0</v>
          </cell>
          <cell r="BD1886">
            <v>0</v>
          </cell>
          <cell r="BE1886">
            <v>0</v>
          </cell>
          <cell r="BF1886">
            <v>0</v>
          </cell>
          <cell r="BG1886">
            <v>0</v>
          </cell>
          <cell r="BH1886">
            <v>0</v>
          </cell>
        </row>
        <row r="1887"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N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0</v>
          </cell>
          <cell r="AV1887">
            <v>0</v>
          </cell>
          <cell r="AW1887">
            <v>0</v>
          </cell>
          <cell r="AX1887">
            <v>0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0</v>
          </cell>
          <cell r="BD1887">
            <v>0</v>
          </cell>
          <cell r="BE1887">
            <v>0</v>
          </cell>
          <cell r="BF1887">
            <v>0</v>
          </cell>
          <cell r="BG1887">
            <v>0</v>
          </cell>
          <cell r="BH1887">
            <v>0</v>
          </cell>
        </row>
        <row r="1888"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O1888">
            <v>0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0</v>
          </cell>
          <cell r="AW1888">
            <v>0</v>
          </cell>
          <cell r="AX1888">
            <v>0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0</v>
          </cell>
          <cell r="BD1888">
            <v>0</v>
          </cell>
          <cell r="BE1888">
            <v>0</v>
          </cell>
          <cell r="BF1888">
            <v>0</v>
          </cell>
          <cell r="BG1888">
            <v>0</v>
          </cell>
          <cell r="BH1888">
            <v>0</v>
          </cell>
        </row>
        <row r="1889"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O1889">
            <v>0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0</v>
          </cell>
          <cell r="AV1889">
            <v>0</v>
          </cell>
          <cell r="AW1889">
            <v>0</v>
          </cell>
          <cell r="AX1889">
            <v>0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0</v>
          </cell>
          <cell r="BD1889">
            <v>0</v>
          </cell>
          <cell r="BE1889">
            <v>0</v>
          </cell>
          <cell r="BF1889">
            <v>0</v>
          </cell>
          <cell r="BG1889">
            <v>0</v>
          </cell>
          <cell r="BH1889">
            <v>0</v>
          </cell>
        </row>
        <row r="1890"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0</v>
          </cell>
          <cell r="AO1890">
            <v>0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0</v>
          </cell>
          <cell r="AV1890">
            <v>0</v>
          </cell>
          <cell r="AW1890">
            <v>0</v>
          </cell>
          <cell r="AX1890">
            <v>0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0</v>
          </cell>
          <cell r="BD1890">
            <v>0</v>
          </cell>
          <cell r="BE1890">
            <v>0</v>
          </cell>
          <cell r="BF1890">
            <v>0</v>
          </cell>
          <cell r="BG1890">
            <v>0</v>
          </cell>
          <cell r="BH1890">
            <v>0</v>
          </cell>
        </row>
        <row r="1891"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0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0</v>
          </cell>
          <cell r="BD1891">
            <v>0</v>
          </cell>
          <cell r="BE1891">
            <v>0</v>
          </cell>
          <cell r="BF1891">
            <v>0</v>
          </cell>
          <cell r="BG1891">
            <v>0</v>
          </cell>
          <cell r="BH1891">
            <v>0</v>
          </cell>
        </row>
        <row r="1892"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0</v>
          </cell>
          <cell r="AW1892">
            <v>0</v>
          </cell>
          <cell r="AX1892">
            <v>0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0</v>
          </cell>
          <cell r="BD1892">
            <v>0</v>
          </cell>
          <cell r="BE1892">
            <v>0</v>
          </cell>
          <cell r="BF1892">
            <v>0</v>
          </cell>
          <cell r="BG1892">
            <v>0</v>
          </cell>
          <cell r="BH1892">
            <v>0</v>
          </cell>
        </row>
        <row r="1893"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0</v>
          </cell>
          <cell r="AV1893">
            <v>0</v>
          </cell>
          <cell r="AW1893">
            <v>0</v>
          </cell>
          <cell r="AX1893">
            <v>0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0</v>
          </cell>
          <cell r="BD1893">
            <v>0</v>
          </cell>
          <cell r="BE1893">
            <v>0</v>
          </cell>
          <cell r="BF1893">
            <v>0</v>
          </cell>
          <cell r="BG1893">
            <v>0</v>
          </cell>
          <cell r="BH1893">
            <v>0</v>
          </cell>
        </row>
        <row r="1894"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0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0</v>
          </cell>
          <cell r="BD1894">
            <v>0</v>
          </cell>
          <cell r="BE1894">
            <v>0</v>
          </cell>
          <cell r="BF1894">
            <v>0</v>
          </cell>
          <cell r="BG1894">
            <v>0</v>
          </cell>
          <cell r="BH1894">
            <v>0</v>
          </cell>
        </row>
        <row r="1895"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0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0</v>
          </cell>
          <cell r="BD1895">
            <v>0</v>
          </cell>
          <cell r="BE1895">
            <v>0</v>
          </cell>
          <cell r="BF1895">
            <v>0</v>
          </cell>
          <cell r="BG1895">
            <v>0</v>
          </cell>
          <cell r="BH1895">
            <v>0</v>
          </cell>
        </row>
        <row r="1896"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T1896">
            <v>0</v>
          </cell>
          <cell r="AU1896">
            <v>0</v>
          </cell>
          <cell r="AV1896">
            <v>0</v>
          </cell>
          <cell r="AW1896">
            <v>0</v>
          </cell>
          <cell r="AX1896">
            <v>0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0</v>
          </cell>
          <cell r="BD1896">
            <v>0</v>
          </cell>
          <cell r="BE1896">
            <v>0</v>
          </cell>
          <cell r="BF1896">
            <v>0</v>
          </cell>
          <cell r="BG1896">
            <v>0</v>
          </cell>
          <cell r="BH1896">
            <v>0</v>
          </cell>
        </row>
        <row r="1897"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M1897">
            <v>0</v>
          </cell>
          <cell r="AN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0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0</v>
          </cell>
          <cell r="BD1897">
            <v>0</v>
          </cell>
          <cell r="BE1897">
            <v>0</v>
          </cell>
          <cell r="BF1897">
            <v>0</v>
          </cell>
          <cell r="BG1897">
            <v>0</v>
          </cell>
          <cell r="BH1897">
            <v>0</v>
          </cell>
        </row>
        <row r="1898"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0</v>
          </cell>
          <cell r="AV1898">
            <v>0</v>
          </cell>
          <cell r="AW1898">
            <v>0</v>
          </cell>
          <cell r="AX1898">
            <v>0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0</v>
          </cell>
          <cell r="BD1898">
            <v>0</v>
          </cell>
          <cell r="BE1898">
            <v>0</v>
          </cell>
          <cell r="BF1898">
            <v>0</v>
          </cell>
          <cell r="BG1898">
            <v>0</v>
          </cell>
          <cell r="BH1898">
            <v>0</v>
          </cell>
        </row>
        <row r="1899"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AS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0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0</v>
          </cell>
          <cell r="BD1899">
            <v>0</v>
          </cell>
          <cell r="BE1899">
            <v>0</v>
          </cell>
          <cell r="BF1899">
            <v>0</v>
          </cell>
          <cell r="BG1899">
            <v>0</v>
          </cell>
          <cell r="BH1899">
            <v>0</v>
          </cell>
        </row>
        <row r="1900"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0</v>
          </cell>
          <cell r="AV1900">
            <v>0</v>
          </cell>
          <cell r="AW1900">
            <v>0</v>
          </cell>
          <cell r="AX1900">
            <v>0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0</v>
          </cell>
          <cell r="BD1900">
            <v>0</v>
          </cell>
          <cell r="BE1900">
            <v>0</v>
          </cell>
          <cell r="BF1900">
            <v>0</v>
          </cell>
          <cell r="BG1900">
            <v>0</v>
          </cell>
          <cell r="BH1900">
            <v>0</v>
          </cell>
        </row>
        <row r="1901"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0</v>
          </cell>
          <cell r="AV1901">
            <v>0</v>
          </cell>
          <cell r="AW1901">
            <v>0</v>
          </cell>
          <cell r="AX1901">
            <v>0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0</v>
          </cell>
          <cell r="BD1901">
            <v>0</v>
          </cell>
          <cell r="BE1901">
            <v>0</v>
          </cell>
          <cell r="BF1901">
            <v>0</v>
          </cell>
          <cell r="BG1901">
            <v>0</v>
          </cell>
          <cell r="BH1901">
            <v>0</v>
          </cell>
        </row>
        <row r="1902"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0</v>
          </cell>
          <cell r="AV1902">
            <v>0</v>
          </cell>
          <cell r="AW1902">
            <v>0</v>
          </cell>
          <cell r="AX1902">
            <v>0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0</v>
          </cell>
          <cell r="BD1902">
            <v>0</v>
          </cell>
          <cell r="BE1902">
            <v>0</v>
          </cell>
          <cell r="BF1902">
            <v>0</v>
          </cell>
          <cell r="BG1902">
            <v>0</v>
          </cell>
          <cell r="BH1902">
            <v>0</v>
          </cell>
        </row>
        <row r="1903"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0</v>
          </cell>
          <cell r="AV1903">
            <v>0</v>
          </cell>
          <cell r="AW1903">
            <v>0</v>
          </cell>
          <cell r="AX1903">
            <v>0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0</v>
          </cell>
          <cell r="BD1903">
            <v>0</v>
          </cell>
          <cell r="BE1903">
            <v>0</v>
          </cell>
          <cell r="BF1903">
            <v>0</v>
          </cell>
          <cell r="BG1903">
            <v>0</v>
          </cell>
          <cell r="BH1903">
            <v>0</v>
          </cell>
        </row>
        <row r="1904"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AS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0</v>
          </cell>
          <cell r="BD1904">
            <v>0</v>
          </cell>
          <cell r="BE1904">
            <v>0</v>
          </cell>
          <cell r="BF1904">
            <v>0</v>
          </cell>
          <cell r="BG1904">
            <v>0</v>
          </cell>
          <cell r="BH1904">
            <v>0</v>
          </cell>
        </row>
        <row r="1905"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0</v>
          </cell>
          <cell r="AV1905">
            <v>0</v>
          </cell>
          <cell r="AW1905">
            <v>0</v>
          </cell>
          <cell r="AX1905">
            <v>0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0</v>
          </cell>
          <cell r="BD1905">
            <v>0</v>
          </cell>
          <cell r="BE1905">
            <v>0</v>
          </cell>
          <cell r="BF1905">
            <v>0</v>
          </cell>
          <cell r="BG1905">
            <v>0</v>
          </cell>
          <cell r="BH1905">
            <v>0</v>
          </cell>
        </row>
        <row r="1906"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N1906">
            <v>0</v>
          </cell>
          <cell r="AO1906">
            <v>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0</v>
          </cell>
          <cell r="AV1906">
            <v>0</v>
          </cell>
          <cell r="AW1906">
            <v>0</v>
          </cell>
          <cell r="AX1906">
            <v>0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0</v>
          </cell>
          <cell r="BD1906">
            <v>0</v>
          </cell>
          <cell r="BE1906">
            <v>0</v>
          </cell>
          <cell r="BF1906">
            <v>0</v>
          </cell>
          <cell r="BG1906">
            <v>0</v>
          </cell>
          <cell r="BH1906">
            <v>0</v>
          </cell>
        </row>
        <row r="1907"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0</v>
          </cell>
          <cell r="AV1907">
            <v>0</v>
          </cell>
          <cell r="AW1907">
            <v>0</v>
          </cell>
          <cell r="AX1907">
            <v>0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0</v>
          </cell>
          <cell r="BD1907">
            <v>0</v>
          </cell>
          <cell r="BE1907">
            <v>0</v>
          </cell>
          <cell r="BF1907">
            <v>0</v>
          </cell>
          <cell r="BG1907">
            <v>0</v>
          </cell>
          <cell r="BH1907">
            <v>0</v>
          </cell>
        </row>
        <row r="1908"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</v>
          </cell>
          <cell r="AU1908">
            <v>0</v>
          </cell>
          <cell r="AV1908">
            <v>0</v>
          </cell>
          <cell r="AW1908">
            <v>0</v>
          </cell>
          <cell r="AX1908">
            <v>0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0</v>
          </cell>
          <cell r="BD1908">
            <v>0</v>
          </cell>
          <cell r="BE1908">
            <v>0</v>
          </cell>
          <cell r="BF1908">
            <v>0</v>
          </cell>
          <cell r="BG1908">
            <v>0</v>
          </cell>
          <cell r="BH1908">
            <v>0</v>
          </cell>
        </row>
        <row r="1909"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0</v>
          </cell>
          <cell r="AV1909">
            <v>0</v>
          </cell>
          <cell r="AW1909">
            <v>0</v>
          </cell>
          <cell r="AX1909">
            <v>0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0</v>
          </cell>
          <cell r="BD1909">
            <v>0</v>
          </cell>
          <cell r="BE1909">
            <v>0</v>
          </cell>
          <cell r="BF1909">
            <v>0</v>
          </cell>
          <cell r="BG1909">
            <v>0</v>
          </cell>
          <cell r="BH1909">
            <v>0</v>
          </cell>
        </row>
        <row r="1910"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0</v>
          </cell>
          <cell r="AV1910">
            <v>0</v>
          </cell>
          <cell r="AW1910">
            <v>0</v>
          </cell>
          <cell r="AX1910">
            <v>0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0</v>
          </cell>
          <cell r="BD1910">
            <v>0</v>
          </cell>
          <cell r="BE1910">
            <v>0</v>
          </cell>
          <cell r="BF1910">
            <v>0</v>
          </cell>
          <cell r="BG1910">
            <v>0</v>
          </cell>
          <cell r="BH1910">
            <v>0</v>
          </cell>
        </row>
        <row r="1911"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0</v>
          </cell>
          <cell r="AV1911">
            <v>0</v>
          </cell>
          <cell r="AW1911">
            <v>0</v>
          </cell>
          <cell r="AX1911">
            <v>0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0</v>
          </cell>
          <cell r="BD1911">
            <v>0</v>
          </cell>
          <cell r="BE1911">
            <v>0</v>
          </cell>
          <cell r="BF1911">
            <v>0</v>
          </cell>
          <cell r="BG1911">
            <v>0</v>
          </cell>
          <cell r="BH1911">
            <v>0</v>
          </cell>
        </row>
        <row r="1912"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AS1912">
            <v>0</v>
          </cell>
          <cell r="AT1912">
            <v>0</v>
          </cell>
          <cell r="AU1912">
            <v>0</v>
          </cell>
          <cell r="AV1912">
            <v>0</v>
          </cell>
          <cell r="AW1912">
            <v>0</v>
          </cell>
          <cell r="AX1912">
            <v>0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0</v>
          </cell>
          <cell r="BD1912">
            <v>0</v>
          </cell>
          <cell r="BE1912">
            <v>0</v>
          </cell>
          <cell r="BF1912">
            <v>0</v>
          </cell>
          <cell r="BG1912">
            <v>0</v>
          </cell>
          <cell r="BH1912">
            <v>0</v>
          </cell>
        </row>
        <row r="1913"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O1913">
            <v>0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0</v>
          </cell>
          <cell r="AV1913">
            <v>0</v>
          </cell>
          <cell r="AW1913">
            <v>0</v>
          </cell>
          <cell r="AX1913">
            <v>0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0</v>
          </cell>
          <cell r="BD1913">
            <v>0</v>
          </cell>
          <cell r="BE1913">
            <v>0</v>
          </cell>
          <cell r="BF1913">
            <v>0</v>
          </cell>
          <cell r="BG1913">
            <v>0</v>
          </cell>
          <cell r="BH1913">
            <v>0</v>
          </cell>
        </row>
        <row r="1914"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O1914">
            <v>0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0</v>
          </cell>
          <cell r="AV1914">
            <v>0</v>
          </cell>
          <cell r="AW1914">
            <v>0</v>
          </cell>
          <cell r="AX1914">
            <v>0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0</v>
          </cell>
          <cell r="BD1914">
            <v>0</v>
          </cell>
          <cell r="BE1914">
            <v>0</v>
          </cell>
          <cell r="BF1914">
            <v>0</v>
          </cell>
          <cell r="BG1914">
            <v>0</v>
          </cell>
          <cell r="BH1914">
            <v>0</v>
          </cell>
        </row>
        <row r="1915"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T1915">
            <v>0</v>
          </cell>
          <cell r="AU1915">
            <v>0</v>
          </cell>
          <cell r="AV1915">
            <v>0</v>
          </cell>
          <cell r="AW1915">
            <v>0</v>
          </cell>
          <cell r="AX1915">
            <v>0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0</v>
          </cell>
          <cell r="BD1915">
            <v>0</v>
          </cell>
          <cell r="BE1915">
            <v>0</v>
          </cell>
          <cell r="BF1915">
            <v>0</v>
          </cell>
          <cell r="BG1915">
            <v>0</v>
          </cell>
          <cell r="BH1915">
            <v>0</v>
          </cell>
        </row>
        <row r="1916"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T1916">
            <v>0</v>
          </cell>
          <cell r="AU1916">
            <v>0</v>
          </cell>
          <cell r="AV1916">
            <v>0</v>
          </cell>
          <cell r="AW1916">
            <v>0</v>
          </cell>
          <cell r="AX1916">
            <v>0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0</v>
          </cell>
          <cell r="BD1916">
            <v>0</v>
          </cell>
          <cell r="BE1916">
            <v>0</v>
          </cell>
          <cell r="BF1916">
            <v>0</v>
          </cell>
          <cell r="BG1916">
            <v>0</v>
          </cell>
          <cell r="BH1916">
            <v>0</v>
          </cell>
        </row>
        <row r="1917"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0</v>
          </cell>
          <cell r="AR1917">
            <v>0</v>
          </cell>
          <cell r="AS1917">
            <v>0</v>
          </cell>
          <cell r="AT1917">
            <v>0</v>
          </cell>
          <cell r="AU1917">
            <v>0</v>
          </cell>
          <cell r="AV1917">
            <v>0</v>
          </cell>
          <cell r="AW1917">
            <v>0</v>
          </cell>
          <cell r="AX1917">
            <v>0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0</v>
          </cell>
          <cell r="BD1917">
            <v>0</v>
          </cell>
          <cell r="BE1917">
            <v>0</v>
          </cell>
          <cell r="BF1917">
            <v>0</v>
          </cell>
          <cell r="BG1917">
            <v>0</v>
          </cell>
          <cell r="BH1917">
            <v>0</v>
          </cell>
        </row>
        <row r="1918"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0</v>
          </cell>
          <cell r="AV1918">
            <v>0</v>
          </cell>
          <cell r="AW1918">
            <v>0</v>
          </cell>
          <cell r="AX1918">
            <v>0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0</v>
          </cell>
          <cell r="BD1918">
            <v>0</v>
          </cell>
          <cell r="BE1918">
            <v>0</v>
          </cell>
          <cell r="BF1918">
            <v>0</v>
          </cell>
          <cell r="BG1918">
            <v>0</v>
          </cell>
          <cell r="BH1918">
            <v>0</v>
          </cell>
        </row>
        <row r="1919"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0</v>
          </cell>
          <cell r="AV1919">
            <v>0</v>
          </cell>
          <cell r="AW1919">
            <v>0</v>
          </cell>
          <cell r="AX1919">
            <v>0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0</v>
          </cell>
          <cell r="BD1919">
            <v>0</v>
          </cell>
          <cell r="BE1919">
            <v>0</v>
          </cell>
          <cell r="BF1919">
            <v>0</v>
          </cell>
          <cell r="BG1919">
            <v>0</v>
          </cell>
          <cell r="BH1919">
            <v>0</v>
          </cell>
        </row>
        <row r="1920"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O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0</v>
          </cell>
          <cell r="AU1920">
            <v>0</v>
          </cell>
          <cell r="AV1920">
            <v>0</v>
          </cell>
          <cell r="AW1920">
            <v>0</v>
          </cell>
          <cell r="AX1920">
            <v>0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0</v>
          </cell>
          <cell r="BD1920">
            <v>0</v>
          </cell>
          <cell r="BE1920">
            <v>0</v>
          </cell>
          <cell r="BF1920">
            <v>0</v>
          </cell>
          <cell r="BG1920">
            <v>0</v>
          </cell>
          <cell r="BH1920">
            <v>0</v>
          </cell>
        </row>
        <row r="1921"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O1921">
            <v>0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0</v>
          </cell>
          <cell r="AV1921">
            <v>0</v>
          </cell>
          <cell r="AW1921">
            <v>0</v>
          </cell>
          <cell r="AX1921">
            <v>0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0</v>
          </cell>
          <cell r="BD1921">
            <v>0</v>
          </cell>
          <cell r="BE1921">
            <v>0</v>
          </cell>
          <cell r="BF1921">
            <v>0</v>
          </cell>
          <cell r="BG1921">
            <v>0</v>
          </cell>
          <cell r="BH1921">
            <v>0</v>
          </cell>
        </row>
        <row r="1922"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0</v>
          </cell>
          <cell r="AV1922">
            <v>0</v>
          </cell>
          <cell r="AW1922">
            <v>0</v>
          </cell>
          <cell r="AX1922">
            <v>0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0</v>
          </cell>
          <cell r="BD1922">
            <v>0</v>
          </cell>
          <cell r="BE1922">
            <v>0</v>
          </cell>
          <cell r="BF1922">
            <v>0</v>
          </cell>
          <cell r="BG1922">
            <v>0</v>
          </cell>
          <cell r="BH1922">
            <v>0</v>
          </cell>
        </row>
        <row r="1923"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AS1923">
            <v>0</v>
          </cell>
          <cell r="AT1923">
            <v>0</v>
          </cell>
          <cell r="AU1923">
            <v>0</v>
          </cell>
          <cell r="AV1923">
            <v>0</v>
          </cell>
          <cell r="AW1923">
            <v>0</v>
          </cell>
          <cell r="AX1923">
            <v>0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0</v>
          </cell>
          <cell r="BD1923">
            <v>0</v>
          </cell>
          <cell r="BE1923">
            <v>0</v>
          </cell>
          <cell r="BF1923">
            <v>0</v>
          </cell>
          <cell r="BG1923">
            <v>0</v>
          </cell>
          <cell r="BH1923">
            <v>0</v>
          </cell>
        </row>
        <row r="1924"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O1924">
            <v>0</v>
          </cell>
          <cell r="AP1924">
            <v>0</v>
          </cell>
          <cell r="AQ1924">
            <v>0</v>
          </cell>
          <cell r="AR1924">
            <v>0</v>
          </cell>
          <cell r="AS1924">
            <v>0</v>
          </cell>
          <cell r="AT1924">
            <v>0</v>
          </cell>
          <cell r="AU1924">
            <v>0</v>
          </cell>
          <cell r="AV1924">
            <v>0</v>
          </cell>
          <cell r="AW1924">
            <v>0</v>
          </cell>
          <cell r="AX1924">
            <v>0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0</v>
          </cell>
          <cell r="BD1924">
            <v>0</v>
          </cell>
          <cell r="BE1924">
            <v>0</v>
          </cell>
          <cell r="BF1924">
            <v>0</v>
          </cell>
          <cell r="BG1924">
            <v>0</v>
          </cell>
          <cell r="BH1924">
            <v>0</v>
          </cell>
        </row>
        <row r="1925"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0</v>
          </cell>
          <cell r="AV1925">
            <v>0</v>
          </cell>
          <cell r="AW1925">
            <v>0</v>
          </cell>
          <cell r="AX1925">
            <v>0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0</v>
          </cell>
          <cell r="BD1925">
            <v>0</v>
          </cell>
          <cell r="BE1925">
            <v>0</v>
          </cell>
          <cell r="BF1925">
            <v>0</v>
          </cell>
          <cell r="BG1925">
            <v>0</v>
          </cell>
          <cell r="BH1925">
            <v>0</v>
          </cell>
        </row>
        <row r="1926"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O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T1926">
            <v>0</v>
          </cell>
          <cell r="AU1926">
            <v>0</v>
          </cell>
          <cell r="AV1926">
            <v>0</v>
          </cell>
          <cell r="AW1926">
            <v>0</v>
          </cell>
          <cell r="AX1926">
            <v>0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0</v>
          </cell>
          <cell r="BD1926">
            <v>0</v>
          </cell>
          <cell r="BE1926">
            <v>0</v>
          </cell>
          <cell r="BF1926">
            <v>0</v>
          </cell>
          <cell r="BG1926">
            <v>0</v>
          </cell>
          <cell r="BH1926">
            <v>0</v>
          </cell>
        </row>
        <row r="1927"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0</v>
          </cell>
          <cell r="BD1927">
            <v>0</v>
          </cell>
          <cell r="BE1927">
            <v>0</v>
          </cell>
          <cell r="BF1927">
            <v>0</v>
          </cell>
          <cell r="BG1927">
            <v>0</v>
          </cell>
          <cell r="BH1927">
            <v>0</v>
          </cell>
        </row>
        <row r="1928"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0</v>
          </cell>
          <cell r="BD1928">
            <v>0</v>
          </cell>
          <cell r="BE1928">
            <v>0</v>
          </cell>
          <cell r="BF1928">
            <v>0</v>
          </cell>
          <cell r="BG1928">
            <v>0</v>
          </cell>
          <cell r="BH1928">
            <v>0</v>
          </cell>
        </row>
        <row r="1929"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0</v>
          </cell>
          <cell r="BD1929">
            <v>0</v>
          </cell>
          <cell r="BE1929">
            <v>0</v>
          </cell>
          <cell r="BF1929">
            <v>0</v>
          </cell>
          <cell r="BG1929">
            <v>0</v>
          </cell>
          <cell r="BH1929">
            <v>0</v>
          </cell>
        </row>
        <row r="1930"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0</v>
          </cell>
          <cell r="BD1930">
            <v>0</v>
          </cell>
          <cell r="BE1930">
            <v>0</v>
          </cell>
          <cell r="BF1930">
            <v>0</v>
          </cell>
          <cell r="BG1930">
            <v>0</v>
          </cell>
          <cell r="BH1930">
            <v>0</v>
          </cell>
        </row>
        <row r="1931"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0</v>
          </cell>
          <cell r="BD1931">
            <v>0</v>
          </cell>
          <cell r="BE1931">
            <v>0</v>
          </cell>
          <cell r="BF1931">
            <v>0</v>
          </cell>
          <cell r="BG1931">
            <v>0</v>
          </cell>
          <cell r="BH1931">
            <v>0</v>
          </cell>
        </row>
        <row r="1932"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0</v>
          </cell>
          <cell r="BD1932">
            <v>0</v>
          </cell>
          <cell r="BE1932">
            <v>0</v>
          </cell>
          <cell r="BF1932">
            <v>0</v>
          </cell>
          <cell r="BG1932">
            <v>0</v>
          </cell>
          <cell r="BH1932">
            <v>0</v>
          </cell>
        </row>
        <row r="1933"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0</v>
          </cell>
          <cell r="BD1933">
            <v>0</v>
          </cell>
          <cell r="BE1933">
            <v>0</v>
          </cell>
          <cell r="BF1933">
            <v>0</v>
          </cell>
          <cell r="BG1933">
            <v>0</v>
          </cell>
          <cell r="BH1933">
            <v>0</v>
          </cell>
        </row>
        <row r="1934"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0</v>
          </cell>
          <cell r="BD1934">
            <v>0</v>
          </cell>
          <cell r="BE1934">
            <v>0</v>
          </cell>
          <cell r="BF1934">
            <v>0</v>
          </cell>
          <cell r="BG1934">
            <v>0</v>
          </cell>
          <cell r="BH1934">
            <v>0</v>
          </cell>
        </row>
        <row r="1935"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0</v>
          </cell>
          <cell r="BD1935">
            <v>0</v>
          </cell>
          <cell r="BE1935">
            <v>0</v>
          </cell>
          <cell r="BF1935">
            <v>0</v>
          </cell>
          <cell r="BG1935">
            <v>0</v>
          </cell>
          <cell r="BH1935">
            <v>0</v>
          </cell>
        </row>
        <row r="1936"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0</v>
          </cell>
          <cell r="BD1936">
            <v>0</v>
          </cell>
          <cell r="BE1936">
            <v>0</v>
          </cell>
          <cell r="BF1936">
            <v>0</v>
          </cell>
          <cell r="BG1936">
            <v>0</v>
          </cell>
          <cell r="BH1936">
            <v>0</v>
          </cell>
        </row>
        <row r="1937"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0</v>
          </cell>
          <cell r="BD1937">
            <v>0</v>
          </cell>
          <cell r="BE1937">
            <v>0</v>
          </cell>
          <cell r="BF1937">
            <v>0</v>
          </cell>
          <cell r="BG1937">
            <v>0</v>
          </cell>
          <cell r="BH1937">
            <v>0</v>
          </cell>
        </row>
        <row r="1938"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0</v>
          </cell>
          <cell r="BD1938">
            <v>0</v>
          </cell>
          <cell r="BE1938">
            <v>0</v>
          </cell>
          <cell r="BF1938">
            <v>0</v>
          </cell>
          <cell r="BG1938">
            <v>0</v>
          </cell>
          <cell r="BH1938">
            <v>0</v>
          </cell>
        </row>
        <row r="1939"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0</v>
          </cell>
          <cell r="BD1939">
            <v>0</v>
          </cell>
          <cell r="BE1939">
            <v>0</v>
          </cell>
          <cell r="BF1939">
            <v>0</v>
          </cell>
          <cell r="BG1939">
            <v>0</v>
          </cell>
          <cell r="BH1939">
            <v>0</v>
          </cell>
        </row>
        <row r="1940"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0</v>
          </cell>
          <cell r="BD1940">
            <v>0</v>
          </cell>
          <cell r="BE1940">
            <v>0</v>
          </cell>
          <cell r="BF1940">
            <v>0</v>
          </cell>
          <cell r="BG1940">
            <v>0</v>
          </cell>
          <cell r="BH1940">
            <v>0</v>
          </cell>
        </row>
        <row r="1941"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0</v>
          </cell>
          <cell r="BD1941">
            <v>0</v>
          </cell>
          <cell r="BE1941">
            <v>0</v>
          </cell>
          <cell r="BF1941">
            <v>0</v>
          </cell>
          <cell r="BG1941">
            <v>0</v>
          </cell>
          <cell r="BH1941">
            <v>0</v>
          </cell>
        </row>
        <row r="1942"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0</v>
          </cell>
          <cell r="BD1942">
            <v>0</v>
          </cell>
          <cell r="BE1942">
            <v>0</v>
          </cell>
          <cell r="BF1942">
            <v>0</v>
          </cell>
          <cell r="BG1942">
            <v>0</v>
          </cell>
          <cell r="BH1942">
            <v>0</v>
          </cell>
        </row>
        <row r="1943"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0</v>
          </cell>
          <cell r="BD1943">
            <v>0</v>
          </cell>
          <cell r="BE1943">
            <v>0</v>
          </cell>
          <cell r="BF1943">
            <v>0</v>
          </cell>
          <cell r="BG1943">
            <v>0</v>
          </cell>
          <cell r="BH1943">
            <v>0</v>
          </cell>
        </row>
        <row r="1944"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  <cell r="AU1944">
            <v>0</v>
          </cell>
          <cell r="AV1944">
            <v>0</v>
          </cell>
          <cell r="AW1944">
            <v>0</v>
          </cell>
          <cell r="AX1944">
            <v>0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0</v>
          </cell>
          <cell r="BD1944">
            <v>0</v>
          </cell>
          <cell r="BE1944">
            <v>0</v>
          </cell>
          <cell r="BF1944">
            <v>0</v>
          </cell>
          <cell r="BG1944">
            <v>0</v>
          </cell>
          <cell r="BH1944">
            <v>0</v>
          </cell>
        </row>
        <row r="1945"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0</v>
          </cell>
          <cell r="AV1945">
            <v>0</v>
          </cell>
          <cell r="AW1945">
            <v>0</v>
          </cell>
          <cell r="AX1945">
            <v>0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0</v>
          </cell>
          <cell r="BD1945">
            <v>0</v>
          </cell>
          <cell r="BE1945">
            <v>0</v>
          </cell>
          <cell r="BF1945">
            <v>0</v>
          </cell>
          <cell r="BG1945">
            <v>0</v>
          </cell>
          <cell r="BH1945">
            <v>0</v>
          </cell>
        </row>
        <row r="1946"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0</v>
          </cell>
          <cell r="BD1946">
            <v>0</v>
          </cell>
          <cell r="BE1946">
            <v>0</v>
          </cell>
          <cell r="BF1946">
            <v>0</v>
          </cell>
          <cell r="BG1946">
            <v>0</v>
          </cell>
          <cell r="BH1946">
            <v>0</v>
          </cell>
        </row>
        <row r="1947"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0</v>
          </cell>
          <cell r="BD1947">
            <v>0</v>
          </cell>
          <cell r="BE1947">
            <v>0</v>
          </cell>
          <cell r="BF1947">
            <v>0</v>
          </cell>
          <cell r="BG1947">
            <v>0</v>
          </cell>
          <cell r="BH1947">
            <v>0</v>
          </cell>
        </row>
        <row r="1948"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0</v>
          </cell>
          <cell r="BD1948">
            <v>0</v>
          </cell>
          <cell r="BE1948">
            <v>0</v>
          </cell>
          <cell r="BF1948">
            <v>0</v>
          </cell>
          <cell r="BG1948">
            <v>0</v>
          </cell>
          <cell r="BH1948">
            <v>0</v>
          </cell>
        </row>
        <row r="1949"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0</v>
          </cell>
          <cell r="BD1949">
            <v>0</v>
          </cell>
          <cell r="BE1949">
            <v>0</v>
          </cell>
          <cell r="BF1949">
            <v>0</v>
          </cell>
          <cell r="BG1949">
            <v>0</v>
          </cell>
          <cell r="BH1949">
            <v>0</v>
          </cell>
        </row>
        <row r="1950"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0</v>
          </cell>
          <cell r="BD1950">
            <v>0</v>
          </cell>
          <cell r="BE1950">
            <v>0</v>
          </cell>
          <cell r="BF1950">
            <v>0</v>
          </cell>
          <cell r="BG1950">
            <v>0</v>
          </cell>
          <cell r="BH1950">
            <v>0</v>
          </cell>
        </row>
        <row r="1951"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>
            <v>0</v>
          </cell>
          <cell r="AU1951">
            <v>0</v>
          </cell>
          <cell r="AV1951">
            <v>0</v>
          </cell>
          <cell r="AW1951">
            <v>0</v>
          </cell>
          <cell r="AX1951">
            <v>0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0</v>
          </cell>
          <cell r="BD1951">
            <v>0</v>
          </cell>
          <cell r="BE1951">
            <v>0</v>
          </cell>
          <cell r="BF1951">
            <v>0</v>
          </cell>
          <cell r="BG1951">
            <v>0</v>
          </cell>
          <cell r="BH1951">
            <v>0</v>
          </cell>
        </row>
        <row r="1952"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0</v>
          </cell>
          <cell r="BD1952">
            <v>0</v>
          </cell>
          <cell r="BE1952">
            <v>0</v>
          </cell>
          <cell r="BF1952">
            <v>0</v>
          </cell>
          <cell r="BG1952">
            <v>0</v>
          </cell>
          <cell r="BH1952">
            <v>0</v>
          </cell>
        </row>
        <row r="1953"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0</v>
          </cell>
          <cell r="BD1953">
            <v>0</v>
          </cell>
          <cell r="BE1953">
            <v>0</v>
          </cell>
          <cell r="BF1953">
            <v>0</v>
          </cell>
          <cell r="BG1953">
            <v>0</v>
          </cell>
          <cell r="BH1953">
            <v>0</v>
          </cell>
        </row>
        <row r="1954"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0</v>
          </cell>
          <cell r="AV1954">
            <v>0</v>
          </cell>
          <cell r="AW1954">
            <v>0</v>
          </cell>
          <cell r="AX1954">
            <v>0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0</v>
          </cell>
          <cell r="BD1954">
            <v>0</v>
          </cell>
          <cell r="BE1954">
            <v>0</v>
          </cell>
          <cell r="BF1954">
            <v>0</v>
          </cell>
          <cell r="BG1954">
            <v>0</v>
          </cell>
          <cell r="BH1954">
            <v>0</v>
          </cell>
        </row>
        <row r="1955"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0</v>
          </cell>
          <cell r="AV1955">
            <v>0</v>
          </cell>
          <cell r="AW1955">
            <v>0</v>
          </cell>
          <cell r="AX1955">
            <v>0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0</v>
          </cell>
          <cell r="BD1955">
            <v>0</v>
          </cell>
          <cell r="BE1955">
            <v>0</v>
          </cell>
          <cell r="BF1955">
            <v>0</v>
          </cell>
          <cell r="BG1955">
            <v>0</v>
          </cell>
          <cell r="BH1955">
            <v>0</v>
          </cell>
        </row>
        <row r="1956"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  <cell r="AK1956">
            <v>0</v>
          </cell>
          <cell r="AL1956">
            <v>0</v>
          </cell>
          <cell r="AM1956">
            <v>0</v>
          </cell>
          <cell r="AN1956">
            <v>0</v>
          </cell>
          <cell r="AO1956">
            <v>0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0</v>
          </cell>
          <cell r="AV1956">
            <v>0</v>
          </cell>
          <cell r="AW1956">
            <v>0</v>
          </cell>
          <cell r="AX1956">
            <v>0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0</v>
          </cell>
          <cell r="BD1956">
            <v>0</v>
          </cell>
          <cell r="BE1956">
            <v>0</v>
          </cell>
          <cell r="BF1956">
            <v>0</v>
          </cell>
          <cell r="BG1956">
            <v>0</v>
          </cell>
          <cell r="BH1956">
            <v>0</v>
          </cell>
        </row>
        <row r="1957"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O1957">
            <v>0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0</v>
          </cell>
          <cell r="AV1957">
            <v>0</v>
          </cell>
          <cell r="AW1957">
            <v>0</v>
          </cell>
          <cell r="AX1957">
            <v>0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0</v>
          </cell>
          <cell r="BD1957">
            <v>0</v>
          </cell>
          <cell r="BE1957">
            <v>0</v>
          </cell>
          <cell r="BF1957">
            <v>0</v>
          </cell>
          <cell r="BG1957">
            <v>0</v>
          </cell>
          <cell r="BH1957">
            <v>0</v>
          </cell>
        </row>
        <row r="1958"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  <cell r="AM1958">
            <v>0</v>
          </cell>
          <cell r="AN1958">
            <v>0</v>
          </cell>
          <cell r="AO1958">
            <v>0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0</v>
          </cell>
          <cell r="AV1958">
            <v>0</v>
          </cell>
          <cell r="AW1958">
            <v>0</v>
          </cell>
          <cell r="AX1958">
            <v>0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0</v>
          </cell>
          <cell r="BD1958">
            <v>0</v>
          </cell>
          <cell r="BE1958">
            <v>0</v>
          </cell>
          <cell r="BF1958">
            <v>0</v>
          </cell>
          <cell r="BG1958">
            <v>0</v>
          </cell>
          <cell r="BH1958">
            <v>0</v>
          </cell>
        </row>
        <row r="1959"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0</v>
          </cell>
          <cell r="AV1959">
            <v>0</v>
          </cell>
          <cell r="AW1959">
            <v>0</v>
          </cell>
          <cell r="AX1959">
            <v>0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0</v>
          </cell>
          <cell r="BD1959">
            <v>0</v>
          </cell>
          <cell r="BE1959">
            <v>0</v>
          </cell>
          <cell r="BF1959">
            <v>0</v>
          </cell>
          <cell r="BG1959">
            <v>0</v>
          </cell>
          <cell r="BH1959">
            <v>0</v>
          </cell>
        </row>
        <row r="1960"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O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0</v>
          </cell>
          <cell r="AV1960">
            <v>0</v>
          </cell>
          <cell r="AW1960">
            <v>0</v>
          </cell>
          <cell r="AX1960">
            <v>0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0</v>
          </cell>
          <cell r="BD1960">
            <v>0</v>
          </cell>
          <cell r="BE1960">
            <v>0</v>
          </cell>
          <cell r="BF1960">
            <v>0</v>
          </cell>
          <cell r="BG1960">
            <v>0</v>
          </cell>
          <cell r="BH1960">
            <v>0</v>
          </cell>
        </row>
        <row r="1961"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0</v>
          </cell>
          <cell r="AV1961">
            <v>0</v>
          </cell>
          <cell r="AW1961">
            <v>0</v>
          </cell>
          <cell r="AX1961">
            <v>0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0</v>
          </cell>
          <cell r="BD1961">
            <v>0</v>
          </cell>
          <cell r="BE1961">
            <v>0</v>
          </cell>
          <cell r="BF1961">
            <v>0</v>
          </cell>
          <cell r="BG1961">
            <v>0</v>
          </cell>
          <cell r="BH1961">
            <v>0</v>
          </cell>
        </row>
        <row r="1962"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0</v>
          </cell>
          <cell r="AV1962">
            <v>0</v>
          </cell>
          <cell r="AW1962">
            <v>0</v>
          </cell>
          <cell r="AX1962">
            <v>0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0</v>
          </cell>
          <cell r="BD1962">
            <v>0</v>
          </cell>
          <cell r="BE1962">
            <v>0</v>
          </cell>
          <cell r="BF1962">
            <v>0</v>
          </cell>
          <cell r="BG1962">
            <v>0</v>
          </cell>
          <cell r="BH1962">
            <v>0</v>
          </cell>
        </row>
        <row r="1963"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0</v>
          </cell>
          <cell r="BD1963">
            <v>0</v>
          </cell>
          <cell r="BE1963">
            <v>0</v>
          </cell>
          <cell r="BF1963">
            <v>0</v>
          </cell>
          <cell r="BG1963">
            <v>0</v>
          </cell>
          <cell r="BH1963">
            <v>0</v>
          </cell>
        </row>
        <row r="1964"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</v>
          </cell>
          <cell r="AS1964">
            <v>0</v>
          </cell>
          <cell r="AT1964">
            <v>0</v>
          </cell>
          <cell r="AU1964">
            <v>0</v>
          </cell>
          <cell r="AV1964">
            <v>0</v>
          </cell>
          <cell r="AW1964">
            <v>0</v>
          </cell>
          <cell r="AX1964">
            <v>0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0</v>
          </cell>
          <cell r="BD1964">
            <v>0</v>
          </cell>
          <cell r="BE1964">
            <v>0</v>
          </cell>
          <cell r="BF1964">
            <v>0</v>
          </cell>
          <cell r="BG1964">
            <v>0</v>
          </cell>
          <cell r="BH1964">
            <v>0</v>
          </cell>
        </row>
        <row r="1965"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0</v>
          </cell>
          <cell r="BD1965">
            <v>0</v>
          </cell>
          <cell r="BE1965">
            <v>0</v>
          </cell>
          <cell r="BF1965">
            <v>0</v>
          </cell>
          <cell r="BG1965">
            <v>0</v>
          </cell>
          <cell r="BH1965">
            <v>0</v>
          </cell>
        </row>
        <row r="1966"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0</v>
          </cell>
          <cell r="BD1966">
            <v>0</v>
          </cell>
          <cell r="BE1966">
            <v>0</v>
          </cell>
          <cell r="BF1966">
            <v>0</v>
          </cell>
          <cell r="BG1966">
            <v>0</v>
          </cell>
          <cell r="BH1966">
            <v>0</v>
          </cell>
        </row>
        <row r="1967"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0</v>
          </cell>
          <cell r="AP1967">
            <v>0</v>
          </cell>
          <cell r="AQ1967">
            <v>0</v>
          </cell>
          <cell r="AR1967">
            <v>0</v>
          </cell>
          <cell r="AS1967">
            <v>0</v>
          </cell>
          <cell r="AT1967">
            <v>0</v>
          </cell>
          <cell r="AU1967">
            <v>0</v>
          </cell>
          <cell r="AV1967">
            <v>0</v>
          </cell>
          <cell r="AW1967">
            <v>0</v>
          </cell>
          <cell r="AX1967">
            <v>0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0</v>
          </cell>
          <cell r="BD1967">
            <v>0</v>
          </cell>
          <cell r="BE1967">
            <v>0</v>
          </cell>
          <cell r="BF1967">
            <v>0</v>
          </cell>
          <cell r="BG1967">
            <v>0</v>
          </cell>
          <cell r="BH1967">
            <v>0</v>
          </cell>
        </row>
        <row r="1968"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T1968">
            <v>0</v>
          </cell>
          <cell r="AU1968">
            <v>0</v>
          </cell>
          <cell r="AV1968">
            <v>0</v>
          </cell>
          <cell r="AW1968">
            <v>0</v>
          </cell>
          <cell r="AX1968">
            <v>0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0</v>
          </cell>
          <cell r="BD1968">
            <v>0</v>
          </cell>
          <cell r="BE1968">
            <v>0</v>
          </cell>
          <cell r="BF1968">
            <v>0</v>
          </cell>
          <cell r="BG1968">
            <v>0</v>
          </cell>
          <cell r="BH1968">
            <v>0</v>
          </cell>
        </row>
        <row r="1969"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0</v>
          </cell>
          <cell r="AV1969">
            <v>0</v>
          </cell>
          <cell r="AW1969">
            <v>0</v>
          </cell>
          <cell r="AX1969">
            <v>0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0</v>
          </cell>
          <cell r="BD1969">
            <v>0</v>
          </cell>
          <cell r="BE1969">
            <v>0</v>
          </cell>
          <cell r="BF1969">
            <v>0</v>
          </cell>
          <cell r="BG1969">
            <v>0</v>
          </cell>
          <cell r="BH1969">
            <v>0</v>
          </cell>
        </row>
        <row r="1970"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T1970">
            <v>0</v>
          </cell>
          <cell r="AU1970">
            <v>0</v>
          </cell>
          <cell r="AV1970">
            <v>0</v>
          </cell>
          <cell r="AW1970">
            <v>0</v>
          </cell>
          <cell r="AX1970">
            <v>0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0</v>
          </cell>
          <cell r="BD1970">
            <v>0</v>
          </cell>
          <cell r="BE1970">
            <v>0</v>
          </cell>
          <cell r="BF1970">
            <v>0</v>
          </cell>
          <cell r="BG1970">
            <v>0</v>
          </cell>
          <cell r="BH1970">
            <v>0</v>
          </cell>
        </row>
        <row r="1971"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0</v>
          </cell>
          <cell r="AV1971">
            <v>0</v>
          </cell>
          <cell r="AW1971">
            <v>0</v>
          </cell>
          <cell r="AX1971">
            <v>0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0</v>
          </cell>
          <cell r="BD1971">
            <v>0</v>
          </cell>
          <cell r="BE1971">
            <v>0</v>
          </cell>
          <cell r="BF1971">
            <v>0</v>
          </cell>
          <cell r="BG1971">
            <v>0</v>
          </cell>
          <cell r="BH1971">
            <v>0</v>
          </cell>
        </row>
        <row r="1972"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O1972">
            <v>0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0</v>
          </cell>
          <cell r="AV1972">
            <v>0</v>
          </cell>
          <cell r="AW1972">
            <v>0</v>
          </cell>
          <cell r="AX1972">
            <v>0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0</v>
          </cell>
          <cell r="BD1972">
            <v>0</v>
          </cell>
          <cell r="BE1972">
            <v>0</v>
          </cell>
          <cell r="BF1972">
            <v>0</v>
          </cell>
          <cell r="BG1972">
            <v>0</v>
          </cell>
          <cell r="BH1972">
            <v>0</v>
          </cell>
        </row>
        <row r="1973"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0</v>
          </cell>
          <cell r="AV1973">
            <v>0</v>
          </cell>
          <cell r="AW1973">
            <v>0</v>
          </cell>
          <cell r="AX1973">
            <v>0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0</v>
          </cell>
          <cell r="BD1973">
            <v>0</v>
          </cell>
          <cell r="BE1973">
            <v>0</v>
          </cell>
          <cell r="BF1973">
            <v>0</v>
          </cell>
          <cell r="BG1973">
            <v>0</v>
          </cell>
          <cell r="BH1973">
            <v>0</v>
          </cell>
        </row>
        <row r="1974"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0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T1974">
            <v>0</v>
          </cell>
          <cell r="AU1974">
            <v>0</v>
          </cell>
          <cell r="AV1974">
            <v>0</v>
          </cell>
          <cell r="AW1974">
            <v>0</v>
          </cell>
          <cell r="AX1974">
            <v>0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0</v>
          </cell>
          <cell r="BD1974">
            <v>0</v>
          </cell>
          <cell r="BE1974">
            <v>0</v>
          </cell>
          <cell r="BF1974">
            <v>0</v>
          </cell>
          <cell r="BG1974">
            <v>0</v>
          </cell>
          <cell r="BH1974">
            <v>0</v>
          </cell>
        </row>
        <row r="1975"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0</v>
          </cell>
          <cell r="AR1975">
            <v>0</v>
          </cell>
          <cell r="AS1975">
            <v>0</v>
          </cell>
          <cell r="AT1975">
            <v>0</v>
          </cell>
          <cell r="AU1975">
            <v>0</v>
          </cell>
          <cell r="AV1975">
            <v>0</v>
          </cell>
          <cell r="AW1975">
            <v>0</v>
          </cell>
          <cell r="AX1975">
            <v>0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0</v>
          </cell>
          <cell r="BD1975">
            <v>0</v>
          </cell>
          <cell r="BE1975">
            <v>0</v>
          </cell>
          <cell r="BF1975">
            <v>0</v>
          </cell>
          <cell r="BG1975">
            <v>0</v>
          </cell>
          <cell r="BH1975">
            <v>0</v>
          </cell>
        </row>
        <row r="1976"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O1976">
            <v>0</v>
          </cell>
          <cell r="AP1976">
            <v>0</v>
          </cell>
          <cell r="AQ1976">
            <v>0</v>
          </cell>
          <cell r="AR1976">
            <v>0</v>
          </cell>
          <cell r="AS1976">
            <v>0</v>
          </cell>
          <cell r="AT1976">
            <v>0</v>
          </cell>
          <cell r="AU1976">
            <v>0</v>
          </cell>
          <cell r="AV1976">
            <v>0</v>
          </cell>
          <cell r="AW1976">
            <v>0</v>
          </cell>
          <cell r="AX1976">
            <v>0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0</v>
          </cell>
          <cell r="BD1976">
            <v>0</v>
          </cell>
          <cell r="BE1976">
            <v>0</v>
          </cell>
          <cell r="BF1976">
            <v>0</v>
          </cell>
          <cell r="BG1976">
            <v>0</v>
          </cell>
          <cell r="BH1976">
            <v>0</v>
          </cell>
        </row>
        <row r="1977"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0</v>
          </cell>
          <cell r="AV1977">
            <v>0</v>
          </cell>
          <cell r="AW1977">
            <v>0</v>
          </cell>
          <cell r="AX1977">
            <v>0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0</v>
          </cell>
          <cell r="BD1977">
            <v>0</v>
          </cell>
          <cell r="BE1977">
            <v>0</v>
          </cell>
          <cell r="BF1977">
            <v>0</v>
          </cell>
          <cell r="BG1977">
            <v>0</v>
          </cell>
          <cell r="BH1977">
            <v>0</v>
          </cell>
        </row>
        <row r="1978"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O1978">
            <v>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0</v>
          </cell>
          <cell r="AV1978">
            <v>0</v>
          </cell>
          <cell r="AW1978">
            <v>0</v>
          </cell>
          <cell r="AX1978">
            <v>0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0</v>
          </cell>
          <cell r="BD1978">
            <v>0</v>
          </cell>
          <cell r="BE1978">
            <v>0</v>
          </cell>
          <cell r="BF1978">
            <v>0</v>
          </cell>
          <cell r="BG1978">
            <v>0</v>
          </cell>
          <cell r="BH1978">
            <v>0</v>
          </cell>
        </row>
        <row r="1979"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O1979">
            <v>0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0</v>
          </cell>
          <cell r="AV1979">
            <v>0</v>
          </cell>
          <cell r="AW1979">
            <v>0</v>
          </cell>
          <cell r="AX1979">
            <v>0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0</v>
          </cell>
          <cell r="BD1979">
            <v>0</v>
          </cell>
          <cell r="BE1979">
            <v>0</v>
          </cell>
          <cell r="BF1979">
            <v>0</v>
          </cell>
          <cell r="BG1979">
            <v>0</v>
          </cell>
          <cell r="BH1979">
            <v>0</v>
          </cell>
        </row>
        <row r="1980"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0</v>
          </cell>
          <cell r="BD1980">
            <v>0</v>
          </cell>
          <cell r="BE1980">
            <v>0</v>
          </cell>
          <cell r="BF1980">
            <v>0</v>
          </cell>
          <cell r="BG1980">
            <v>0</v>
          </cell>
          <cell r="BH1980">
            <v>0</v>
          </cell>
        </row>
        <row r="1981"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0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0</v>
          </cell>
          <cell r="AW1981">
            <v>0</v>
          </cell>
          <cell r="AX1981">
            <v>0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0</v>
          </cell>
          <cell r="BD1981">
            <v>0</v>
          </cell>
          <cell r="BE1981">
            <v>0</v>
          </cell>
          <cell r="BF1981">
            <v>0</v>
          </cell>
          <cell r="BG1981">
            <v>0</v>
          </cell>
          <cell r="BH1981">
            <v>0</v>
          </cell>
        </row>
        <row r="1982"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O1982">
            <v>0</v>
          </cell>
          <cell r="AP1982">
            <v>0</v>
          </cell>
          <cell r="AQ1982">
            <v>0</v>
          </cell>
          <cell r="AR1982">
            <v>0</v>
          </cell>
          <cell r="AS1982">
            <v>0</v>
          </cell>
          <cell r="AT1982">
            <v>0</v>
          </cell>
          <cell r="AU1982">
            <v>0</v>
          </cell>
          <cell r="AV1982">
            <v>0</v>
          </cell>
          <cell r="AW1982">
            <v>0</v>
          </cell>
          <cell r="AX1982">
            <v>0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0</v>
          </cell>
          <cell r="BD1982">
            <v>0</v>
          </cell>
          <cell r="BE1982">
            <v>0</v>
          </cell>
          <cell r="BF1982">
            <v>0</v>
          </cell>
          <cell r="BG1982">
            <v>0</v>
          </cell>
          <cell r="BH1982">
            <v>0</v>
          </cell>
        </row>
        <row r="1983"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0</v>
          </cell>
          <cell r="BD1983">
            <v>0</v>
          </cell>
          <cell r="BE1983">
            <v>0</v>
          </cell>
          <cell r="BF1983">
            <v>0</v>
          </cell>
          <cell r="BG1983">
            <v>0</v>
          </cell>
          <cell r="BH1983">
            <v>0</v>
          </cell>
        </row>
        <row r="1984"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0</v>
          </cell>
          <cell r="AV1984">
            <v>0</v>
          </cell>
          <cell r="AW1984">
            <v>0</v>
          </cell>
          <cell r="AX1984">
            <v>0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0</v>
          </cell>
          <cell r="BD1984">
            <v>0</v>
          </cell>
          <cell r="BE1984">
            <v>0</v>
          </cell>
          <cell r="BF1984">
            <v>0</v>
          </cell>
          <cell r="BG1984">
            <v>0</v>
          </cell>
          <cell r="BH1984">
            <v>0</v>
          </cell>
        </row>
        <row r="1985"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>
            <v>0</v>
          </cell>
          <cell r="AQ1985">
            <v>0</v>
          </cell>
          <cell r="AR1985">
            <v>0</v>
          </cell>
          <cell r="AS1985">
            <v>0</v>
          </cell>
          <cell r="AT1985">
            <v>0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0</v>
          </cell>
          <cell r="BD1985">
            <v>0</v>
          </cell>
          <cell r="BE1985">
            <v>0</v>
          </cell>
          <cell r="BF1985">
            <v>0</v>
          </cell>
          <cell r="BG1985">
            <v>0</v>
          </cell>
          <cell r="BH1985">
            <v>0</v>
          </cell>
        </row>
        <row r="1986"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0</v>
          </cell>
          <cell r="AR1986">
            <v>0</v>
          </cell>
          <cell r="AS1986">
            <v>0</v>
          </cell>
          <cell r="AT1986">
            <v>0</v>
          </cell>
          <cell r="AU1986">
            <v>0</v>
          </cell>
          <cell r="AV1986">
            <v>0</v>
          </cell>
          <cell r="AW1986">
            <v>0</v>
          </cell>
          <cell r="AX1986">
            <v>0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0</v>
          </cell>
          <cell r="BD1986">
            <v>0</v>
          </cell>
          <cell r="BE1986">
            <v>0</v>
          </cell>
          <cell r="BF1986">
            <v>0</v>
          </cell>
          <cell r="BG1986">
            <v>0</v>
          </cell>
          <cell r="BH1986">
            <v>0</v>
          </cell>
        </row>
        <row r="1987"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0</v>
          </cell>
          <cell r="BD1987">
            <v>0</v>
          </cell>
          <cell r="BE1987">
            <v>0</v>
          </cell>
          <cell r="BF1987">
            <v>0</v>
          </cell>
          <cell r="BG1987">
            <v>0</v>
          </cell>
          <cell r="BH1987">
            <v>0</v>
          </cell>
        </row>
        <row r="1988"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0</v>
          </cell>
          <cell r="AV1988">
            <v>0</v>
          </cell>
          <cell r="AW1988">
            <v>0</v>
          </cell>
          <cell r="AX1988">
            <v>0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0</v>
          </cell>
          <cell r="BD1988">
            <v>0</v>
          </cell>
          <cell r="BE1988">
            <v>0</v>
          </cell>
          <cell r="BF1988">
            <v>0</v>
          </cell>
          <cell r="BG1988">
            <v>0</v>
          </cell>
          <cell r="BH1988">
            <v>0</v>
          </cell>
        </row>
        <row r="1989"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0</v>
          </cell>
          <cell r="AV1989">
            <v>0</v>
          </cell>
          <cell r="AW1989">
            <v>0</v>
          </cell>
          <cell r="AX1989">
            <v>0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0</v>
          </cell>
          <cell r="BD1989">
            <v>0</v>
          </cell>
          <cell r="BE1989">
            <v>0</v>
          </cell>
          <cell r="BF1989">
            <v>0</v>
          </cell>
          <cell r="BG1989">
            <v>0</v>
          </cell>
          <cell r="BH1989">
            <v>0</v>
          </cell>
        </row>
        <row r="1990"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0</v>
          </cell>
          <cell r="AV1990">
            <v>0</v>
          </cell>
          <cell r="AW1990">
            <v>0</v>
          </cell>
          <cell r="AX1990">
            <v>0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0</v>
          </cell>
          <cell r="BD1990">
            <v>0</v>
          </cell>
          <cell r="BE1990">
            <v>0</v>
          </cell>
          <cell r="BF1990">
            <v>0</v>
          </cell>
          <cell r="BG1990">
            <v>0</v>
          </cell>
          <cell r="BH1990">
            <v>0</v>
          </cell>
        </row>
        <row r="1991"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0</v>
          </cell>
          <cell r="AV1991">
            <v>0</v>
          </cell>
          <cell r="AW1991">
            <v>0</v>
          </cell>
          <cell r="AX1991">
            <v>0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0</v>
          </cell>
          <cell r="BD1991">
            <v>0</v>
          </cell>
          <cell r="BE1991">
            <v>0</v>
          </cell>
          <cell r="BF1991">
            <v>0</v>
          </cell>
          <cell r="BG1991">
            <v>0</v>
          </cell>
          <cell r="BH1991">
            <v>0</v>
          </cell>
        </row>
        <row r="1992"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0</v>
          </cell>
          <cell r="AV1992">
            <v>0</v>
          </cell>
          <cell r="AW1992">
            <v>0</v>
          </cell>
          <cell r="AX1992">
            <v>0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0</v>
          </cell>
          <cell r="BD1992">
            <v>0</v>
          </cell>
          <cell r="BE1992">
            <v>0</v>
          </cell>
          <cell r="BF1992">
            <v>0</v>
          </cell>
          <cell r="BG1992">
            <v>0</v>
          </cell>
          <cell r="BH1992">
            <v>0</v>
          </cell>
        </row>
        <row r="1993"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0</v>
          </cell>
          <cell r="AR1993">
            <v>0</v>
          </cell>
          <cell r="AS1993">
            <v>0</v>
          </cell>
          <cell r="AT1993">
            <v>0</v>
          </cell>
          <cell r="AU1993">
            <v>0</v>
          </cell>
          <cell r="AV1993">
            <v>0</v>
          </cell>
          <cell r="AW1993">
            <v>0</v>
          </cell>
          <cell r="AX1993">
            <v>0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0</v>
          </cell>
          <cell r="BD1993">
            <v>0</v>
          </cell>
          <cell r="BE1993">
            <v>0</v>
          </cell>
          <cell r="BF1993">
            <v>0</v>
          </cell>
          <cell r="BG1993">
            <v>0</v>
          </cell>
          <cell r="BH1993">
            <v>0</v>
          </cell>
        </row>
        <row r="1994"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0</v>
          </cell>
          <cell r="AV1994">
            <v>0</v>
          </cell>
          <cell r="AW1994">
            <v>0</v>
          </cell>
          <cell r="AX1994">
            <v>0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0</v>
          </cell>
          <cell r="BD1994">
            <v>0</v>
          </cell>
          <cell r="BE1994">
            <v>0</v>
          </cell>
          <cell r="BF1994">
            <v>0</v>
          </cell>
          <cell r="BG1994">
            <v>0</v>
          </cell>
          <cell r="BH1994">
            <v>0</v>
          </cell>
        </row>
        <row r="1995"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0</v>
          </cell>
          <cell r="AV1995">
            <v>0</v>
          </cell>
          <cell r="AW1995">
            <v>0</v>
          </cell>
          <cell r="AX1995">
            <v>0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0</v>
          </cell>
          <cell r="BD1995">
            <v>0</v>
          </cell>
          <cell r="BE1995">
            <v>0</v>
          </cell>
          <cell r="BF1995">
            <v>0</v>
          </cell>
          <cell r="BG1995">
            <v>0</v>
          </cell>
          <cell r="BH1995">
            <v>0</v>
          </cell>
        </row>
        <row r="1996"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0</v>
          </cell>
          <cell r="BD1996">
            <v>0</v>
          </cell>
          <cell r="BE1996">
            <v>0</v>
          </cell>
          <cell r="BF1996">
            <v>0</v>
          </cell>
          <cell r="BG1996">
            <v>0</v>
          </cell>
          <cell r="BH1996">
            <v>0</v>
          </cell>
        </row>
        <row r="1997"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0</v>
          </cell>
          <cell r="AV1997">
            <v>0</v>
          </cell>
          <cell r="AW1997">
            <v>0</v>
          </cell>
          <cell r="AX1997">
            <v>0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0</v>
          </cell>
          <cell r="BD1997">
            <v>0</v>
          </cell>
          <cell r="BE1997">
            <v>0</v>
          </cell>
          <cell r="BF1997">
            <v>0</v>
          </cell>
          <cell r="BG1997">
            <v>0</v>
          </cell>
          <cell r="BH1997">
            <v>0</v>
          </cell>
        </row>
        <row r="1998"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0</v>
          </cell>
          <cell r="AR1998">
            <v>0</v>
          </cell>
          <cell r="AS1998">
            <v>0</v>
          </cell>
          <cell r="AT1998">
            <v>0</v>
          </cell>
          <cell r="AU1998">
            <v>0</v>
          </cell>
          <cell r="AV1998">
            <v>0</v>
          </cell>
          <cell r="AW1998">
            <v>0</v>
          </cell>
          <cell r="AX1998">
            <v>0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0</v>
          </cell>
          <cell r="BD1998">
            <v>0</v>
          </cell>
          <cell r="BE1998">
            <v>0</v>
          </cell>
          <cell r="BF1998">
            <v>0</v>
          </cell>
          <cell r="BG1998">
            <v>0</v>
          </cell>
          <cell r="BH1998">
            <v>0</v>
          </cell>
        </row>
        <row r="1999"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0</v>
          </cell>
          <cell r="AW1999">
            <v>0</v>
          </cell>
          <cell r="AX1999">
            <v>0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0</v>
          </cell>
          <cell r="BD1999">
            <v>0</v>
          </cell>
          <cell r="BE1999">
            <v>0</v>
          </cell>
          <cell r="BF1999">
            <v>0</v>
          </cell>
          <cell r="BG1999">
            <v>0</v>
          </cell>
          <cell r="BH1999">
            <v>0</v>
          </cell>
        </row>
        <row r="2000"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0</v>
          </cell>
          <cell r="AV2000">
            <v>0</v>
          </cell>
          <cell r="AW2000">
            <v>0</v>
          </cell>
          <cell r="AX2000">
            <v>0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0</v>
          </cell>
          <cell r="BD2000">
            <v>0</v>
          </cell>
          <cell r="BE2000">
            <v>0</v>
          </cell>
          <cell r="BF2000">
            <v>0</v>
          </cell>
          <cell r="BG2000">
            <v>0</v>
          </cell>
          <cell r="BH200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istik.arbeitsagentur.de/DE/Navigation/Grundlagen/Klassifikationen/Regionale-Gliederungen/BA-Gebietsstruktur-Nav.html?submit=Suchen&amp;templateQueryString=gebietsstruktur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B050"/>
    <pageSetUpPr fitToPage="1"/>
  </sheetPr>
  <dimension ref="A1:F105"/>
  <sheetViews>
    <sheetView showGridLines="0" tabSelected="1" zoomScaleNormal="100" workbookViewId="0"/>
  </sheetViews>
  <sheetFormatPr baseColWidth="10" defaultRowHeight="14.25"/>
  <cols>
    <col min="1" max="1" width="56.75" style="11" bestFit="1" customWidth="1"/>
    <col min="2" max="2" width="15.625" style="348" customWidth="1"/>
    <col min="3" max="3" width="15.625" customWidth="1"/>
    <col min="4" max="4" width="15.625" style="348" customWidth="1"/>
    <col min="5" max="5" width="15.625" customWidth="1"/>
  </cols>
  <sheetData>
    <row r="1" spans="1:6" ht="11.25" customHeight="1">
      <c r="A1"/>
    </row>
    <row r="2" spans="1:6" ht="3.75" customHeight="1">
      <c r="A2" s="71"/>
      <c r="B2" s="71"/>
      <c r="C2" s="71"/>
      <c r="D2" s="71"/>
      <c r="E2" s="71"/>
    </row>
    <row r="3" spans="1:6" ht="11.25" customHeight="1"/>
    <row r="4" spans="1:6" ht="18.75" customHeight="1">
      <c r="A4" s="246" t="s">
        <v>123</v>
      </c>
      <c r="D4" s="351"/>
      <c r="E4" s="232"/>
      <c r="F4" s="73"/>
    </row>
    <row r="5" spans="1:6" ht="15.75" customHeight="1">
      <c r="A5" s="244" t="s">
        <v>310</v>
      </c>
      <c r="F5" s="72"/>
    </row>
    <row r="6" spans="1:6" ht="18.75" customHeight="1">
      <c r="A6" s="320" t="str">
        <f>VLOOKUP(Regionen_Steuerung!$E$1,Regionen_Steuerung!A1:B23,2,FALSE)</f>
        <v>Deutschland</v>
      </c>
      <c r="B6" s="349"/>
      <c r="F6" s="73"/>
    </row>
    <row r="7" spans="1:6" ht="15" customHeight="1">
      <c r="A7" s="11" t="s">
        <v>356</v>
      </c>
      <c r="E7" s="232"/>
      <c r="F7" s="73"/>
    </row>
    <row r="8" spans="1:6" ht="15" customHeight="1">
      <c r="A8" s="240" t="s">
        <v>358</v>
      </c>
      <c r="B8" s="216"/>
      <c r="E8" s="232"/>
      <c r="F8" s="73"/>
    </row>
    <row r="9" spans="1:6" ht="15" customHeight="1">
      <c r="A9" s="75"/>
      <c r="D9" s="352"/>
      <c r="E9" s="216"/>
      <c r="F9" s="73"/>
    </row>
    <row r="10" spans="1:6">
      <c r="B10" s="361" t="s">
        <v>85</v>
      </c>
      <c r="C10" s="361"/>
      <c r="D10" s="361"/>
      <c r="E10" s="361"/>
    </row>
    <row r="11" spans="1:6" ht="38.25" customHeight="1">
      <c r="A11" s="239" t="s">
        <v>311</v>
      </c>
      <c r="B11" s="350" t="s">
        <v>82</v>
      </c>
      <c r="C11" s="284" t="s">
        <v>84</v>
      </c>
      <c r="D11" s="350" t="s">
        <v>83</v>
      </c>
      <c r="E11" s="284" t="s">
        <v>129</v>
      </c>
    </row>
    <row r="12" spans="1:6" ht="5.0999999999999996" customHeight="1">
      <c r="A12" s="323"/>
      <c r="B12" s="353"/>
      <c r="C12" s="354"/>
      <c r="D12" s="353"/>
      <c r="E12" s="355"/>
    </row>
    <row r="13" spans="1:6" s="13" customFormat="1" ht="12.95" customHeight="1">
      <c r="A13" s="35" t="s">
        <v>0</v>
      </c>
      <c r="B13" s="322">
        <f>IF($A$6="Deutschland",INDEX(Überleitung_FIPO_zu_FEBA!$BJ$4:$CK$201,MATCH('ANBA-SGB III(Bildsch.optmiert)'!$A13,Überleitung_FIPO_zu_FEBA!$B$4:$B$201,0),MATCH('ANBA-SGB III(Bildsch.optmiert)'!$A$6,Überleitung_FIPO_zu_FEBA!$BJ$3:$CK$3,0)),"")</f>
        <v>-3336004550.5499954</v>
      </c>
      <c r="C13" s="322">
        <f>IF($A$6="Deutschland",INDEX(Überleitung_FIPO_zu_FEBA!$ES$4:$FT$201,MATCH('ANBA-SGB III(Bildsch.optmiert)'!$A13,Überleitung_FIPO_zu_FEBA!$B$4:$B$201,0),MATCH('ANBA-SGB III(Bildsch.optmiert)'!$A$6,Überleitung_FIPO_zu_FEBA!$ES$3:$FT$3,0)),"")</f>
        <v>-3199565692.7000008</v>
      </c>
      <c r="D13" s="322">
        <f>IF($A$6="Deutschland",INDEX(Überleitung_FIPO_zu_FEBA!$D$4:$AE$201,MATCH('ANBA-SGB III(Bildsch.optmiert)'!$A13,Überleitung_FIPO_zu_FEBA!$B$4:$B$201,0),MATCH('ANBA-SGB III(Bildsch.optmiert)'!$A$6,Überleitung_FIPO_zu_FEBA!$D$3:$AE$3,0)),"")</f>
        <v>-37830824458.629997</v>
      </c>
      <c r="E13" s="322">
        <f>IF($A$6="Deutschland",INDEX(Überleitung_FIPO_zu_FEBA!$CM$4:$DN$201,MATCH('ANBA-SGB III(Bildsch.optmiert)'!$A13,Überleitung_FIPO_zu_FEBA!$B$4:$B$201,0),MATCH('ANBA-SGB III(Bildsch.optmiert)'!$A$6,Überleitung_FIPO_zu_FEBA!$CM$3:$DN$3,0)),"")</f>
        <v>-35830484993.790001</v>
      </c>
      <c r="F13" s="14"/>
    </row>
    <row r="14" spans="1:6" s="12" customFormat="1" ht="12.95" customHeight="1">
      <c r="A14" s="77" t="s">
        <v>1</v>
      </c>
      <c r="B14" s="301">
        <f>IF($A$6="Deutschland",INDEX(Überleitung_FIPO_zu_FEBA!$BJ$4:$CK$201,MATCH('ANBA-SGB III(Bildsch.optmiert)'!$A14,Überleitung_FIPO_zu_FEBA!$B$4:$B$201,0),MATCH('ANBA-SGB III(Bildsch.optmiert)'!$A$6,Überleitung_FIPO_zu_FEBA!$BJ$3:$CK$3,0)),"")</f>
        <v>-2756890313.8500023</v>
      </c>
      <c r="C14" s="301">
        <f>IF($A$6="Deutschland",INDEX(Überleitung_FIPO_zu_FEBA!$ES$4:$FT$201,MATCH('ANBA-SGB III(Bildsch.optmiert)'!$A14,Überleitung_FIPO_zu_FEBA!$B$4:$B$201,0),MATCH('ANBA-SGB III(Bildsch.optmiert)'!$A$6,Überleitung_FIPO_zu_FEBA!$ES$3:$FT$3,0)),"")</f>
        <v>-2611242893.5599976</v>
      </c>
      <c r="D14" s="301">
        <f>IF($A$6="Deutschland",INDEX(Überleitung_FIPO_zu_FEBA!$D$4:$AE$201,MATCH('ANBA-SGB III(Bildsch.optmiert)'!$A14,Überleitung_FIPO_zu_FEBA!$B$4:$B$201,0),MATCH('ANBA-SGB III(Bildsch.optmiert)'!$A$6,Überleitung_FIPO_zu_FEBA!$D$3:$AE$3,0)),"")</f>
        <v>-31650532313.110001</v>
      </c>
      <c r="E14" s="301">
        <f>IF($A$6="Deutschland",INDEX(Überleitung_FIPO_zu_FEBA!$CM$4:$DN$201,MATCH('ANBA-SGB III(Bildsch.optmiert)'!$A14,Überleitung_FIPO_zu_FEBA!$B$4:$B$201,0),MATCH('ANBA-SGB III(Bildsch.optmiert)'!$A$6,Überleitung_FIPO_zu_FEBA!$CM$3:$DN$3,0)),"")</f>
        <v>-29570918282.849998</v>
      </c>
    </row>
    <row r="15" spans="1:6" s="12" customFormat="1" ht="12.95" customHeight="1">
      <c r="A15" s="78" t="s">
        <v>2</v>
      </c>
      <c r="B15" s="301">
        <f>IF($A$6="Deutschland",INDEX(Überleitung_FIPO_zu_FEBA!$BJ$4:$CK$201,MATCH('ANBA-SGB III(Bildsch.optmiert)'!$A15,Überleitung_FIPO_zu_FEBA!$B$4:$B$201,0),MATCH('ANBA-SGB III(Bildsch.optmiert)'!$A$6,Überleitung_FIPO_zu_FEBA!$BJ$3:$CK$3,0)),"")</f>
        <v>-363144410.86000013</v>
      </c>
      <c r="C15" s="301">
        <f>IF($A$6="Deutschland",INDEX(Überleitung_FIPO_zu_FEBA!$ES$4:$FT$201,MATCH('ANBA-SGB III(Bildsch.optmiert)'!$A15,Überleitung_FIPO_zu_FEBA!$B$4:$B$201,0),MATCH('ANBA-SGB III(Bildsch.optmiert)'!$A$6,Überleitung_FIPO_zu_FEBA!$ES$3:$FT$3,0)),"")</f>
        <v>-357217608.03999996</v>
      </c>
      <c r="D15" s="301">
        <f>IF($A$6="Deutschland",INDEX(Überleitung_FIPO_zu_FEBA!$D$4:$AE$201,MATCH('ANBA-SGB III(Bildsch.optmiert)'!$A15,Überleitung_FIPO_zu_FEBA!$B$4:$B$201,0),MATCH('ANBA-SGB III(Bildsch.optmiert)'!$A$6,Überleitung_FIPO_zu_FEBA!$D$3:$AE$3,0)),"")</f>
        <v>-3681091475.0100002</v>
      </c>
      <c r="E15" s="301">
        <f>IF($A$6="Deutschland",INDEX(Überleitung_FIPO_zu_FEBA!$CM$4:$DN$201,MATCH('ANBA-SGB III(Bildsch.optmiert)'!$A15,Überleitung_FIPO_zu_FEBA!$B$4:$B$201,0),MATCH('ANBA-SGB III(Bildsch.optmiert)'!$A$6,Überleitung_FIPO_zu_FEBA!$CM$3:$DN$3,0)),"")</f>
        <v>-3574702368.0799999</v>
      </c>
    </row>
    <row r="16" spans="1:6" s="157" customFormat="1" ht="12.95" customHeight="1">
      <c r="A16" s="80" t="s">
        <v>178</v>
      </c>
      <c r="B16" s="301">
        <f>IF($A$6="Deutschland",INDEX(Überleitung_FIPO_zu_FEBA!$BJ$4:$CK$201,MATCH('ANBA-SGB III(Bildsch.optmiert)'!$A16,Überleitung_FIPO_zu_FEBA!$B$4:$B$201,0),MATCH('ANBA-SGB III(Bildsch.optmiert)'!$A$6,Überleitung_FIPO_zu_FEBA!$BJ$3:$CK$3,0)),"")</f>
        <v>-276358768.74000025</v>
      </c>
      <c r="C16" s="301">
        <f>IF($A$6="Deutschland",INDEX(Überleitung_FIPO_zu_FEBA!$ES$4:$FT$201,MATCH('ANBA-SGB III(Bildsch.optmiert)'!$A16,Überleitung_FIPO_zu_FEBA!$B$4:$B$201,0),MATCH('ANBA-SGB III(Bildsch.optmiert)'!$A$6,Überleitung_FIPO_zu_FEBA!$ES$3:$FT$3,0)),"")</f>
        <v>-279363155.73000002</v>
      </c>
      <c r="D16" s="301">
        <f>IF($A$6="Deutschland",INDEX(Überleitung_FIPO_zu_FEBA!$D$4:$AE$201,MATCH('ANBA-SGB III(Bildsch.optmiert)'!$A16,Überleitung_FIPO_zu_FEBA!$B$4:$B$201,0),MATCH('ANBA-SGB III(Bildsch.optmiert)'!$A$6,Überleitung_FIPO_zu_FEBA!$D$3:$AE$3,0)),"")</f>
        <v>-2947382871.6500001</v>
      </c>
      <c r="E16" s="301">
        <f>IF($A$6="Deutschland",INDEX(Überleitung_FIPO_zu_FEBA!$CM$4:$DN$201,MATCH('ANBA-SGB III(Bildsch.optmiert)'!$A16,Überleitung_FIPO_zu_FEBA!$B$4:$B$201,0),MATCH('ANBA-SGB III(Bildsch.optmiert)'!$A$6,Überleitung_FIPO_zu_FEBA!$CM$3:$DN$3,0)),"")</f>
        <v>-2846535446.1399999</v>
      </c>
    </row>
    <row r="17" spans="1:5" s="12" customFormat="1" ht="12.95" customHeight="1">
      <c r="A17" s="80" t="s">
        <v>175</v>
      </c>
      <c r="B17" s="301">
        <f>IF($A$6="Deutschland",INDEX(Überleitung_FIPO_zu_FEBA!$BJ$4:$CK$201,MATCH('ANBA-SGB III(Bildsch.optmiert)'!$A17,Überleitung_FIPO_zu_FEBA!$B$4:$B$201,0),MATCH('ANBA-SGB III(Bildsch.optmiert)'!$A$6,Überleitung_FIPO_zu_FEBA!$BJ$3:$CK$3,0)),"")</f>
        <v>-86785642.120000005</v>
      </c>
      <c r="C17" s="301">
        <f>IF($A$6="Deutschland",INDEX(Überleitung_FIPO_zu_FEBA!$ES$4:$FT$201,MATCH('ANBA-SGB III(Bildsch.optmiert)'!$A17,Überleitung_FIPO_zu_FEBA!$B$4:$B$201,0),MATCH('ANBA-SGB III(Bildsch.optmiert)'!$A$6,Überleitung_FIPO_zu_FEBA!$ES$3:$FT$3,0)),"")</f>
        <v>-77854452.310000062</v>
      </c>
      <c r="D17" s="301">
        <f>IF($A$6="Deutschland",INDEX(Überleitung_FIPO_zu_FEBA!$D$4:$AE$201,MATCH('ANBA-SGB III(Bildsch.optmiert)'!$A17,Überleitung_FIPO_zu_FEBA!$B$4:$B$201,0),MATCH('ANBA-SGB III(Bildsch.optmiert)'!$A$6,Überleitung_FIPO_zu_FEBA!$D$3:$AE$3,0)),"")</f>
        <v>-733708603.36000001</v>
      </c>
      <c r="E17" s="301">
        <f>IF($A$6="Deutschland",INDEX(Überleitung_FIPO_zu_FEBA!$CM$4:$DN$201,MATCH('ANBA-SGB III(Bildsch.optmiert)'!$A17,Überleitung_FIPO_zu_FEBA!$B$4:$B$201,0),MATCH('ANBA-SGB III(Bildsch.optmiert)'!$A$6,Überleitung_FIPO_zu_FEBA!$CM$3:$DN$3,0)),"")</f>
        <v>-728166921.94000006</v>
      </c>
    </row>
    <row r="18" spans="1:5" s="164" customFormat="1" ht="12.95" customHeight="1">
      <c r="A18" s="165" t="s">
        <v>179</v>
      </c>
      <c r="B18" s="301">
        <f>IF($A$6="Deutschland",INDEX(Überleitung_FIPO_zu_FEBA!$BJ$4:$CK$201,MATCH('ANBA-SGB III(Bildsch.optmiert)'!$A18,Überleitung_FIPO_zu_FEBA!$B$4:$B$201,0),MATCH('ANBA-SGB III(Bildsch.optmiert)'!$A$6,Überleitung_FIPO_zu_FEBA!$BJ$3:$CK$3,0)),"")</f>
        <v>-86720071.919999957</v>
      </c>
      <c r="C18" s="301">
        <f>IF($A$6="Deutschland",INDEX(Überleitung_FIPO_zu_FEBA!$ES$4:$FT$201,MATCH('ANBA-SGB III(Bildsch.optmiert)'!$A18,Überleitung_FIPO_zu_FEBA!$B$4:$B$201,0),MATCH('ANBA-SGB III(Bildsch.optmiert)'!$A$6,Überleitung_FIPO_zu_FEBA!$ES$3:$FT$3,0)),"")</f>
        <v>-77777565.189999938</v>
      </c>
      <c r="D18" s="301">
        <f>IF($A$6="Deutschland",INDEX(Überleitung_FIPO_zu_FEBA!$D$4:$AE$201,MATCH('ANBA-SGB III(Bildsch.optmiert)'!$A18,Überleitung_FIPO_zu_FEBA!$B$4:$B$201,0),MATCH('ANBA-SGB III(Bildsch.optmiert)'!$A$6,Überleitung_FIPO_zu_FEBA!$D$3:$AE$3,0)),"")</f>
        <v>-732949955.87</v>
      </c>
      <c r="E18" s="301">
        <f>IF($A$6="Deutschland",INDEX(Überleitung_FIPO_zu_FEBA!$CM$4:$DN$201,MATCH('ANBA-SGB III(Bildsch.optmiert)'!$A18,Überleitung_FIPO_zu_FEBA!$B$4:$B$201,0),MATCH('ANBA-SGB III(Bildsch.optmiert)'!$A$6,Überleitung_FIPO_zu_FEBA!$CM$3:$DN$3,0)),"")</f>
        <v>-727407738.14999998</v>
      </c>
    </row>
    <row r="19" spans="1:5" s="163" customFormat="1" ht="12.95" customHeight="1">
      <c r="A19" s="165" t="s">
        <v>180</v>
      </c>
      <c r="B19" s="301">
        <f>IF($A$6="Deutschland",INDEX(Überleitung_FIPO_zu_FEBA!$BJ$4:$CK$201,MATCH('ANBA-SGB III(Bildsch.optmiert)'!$A19,Überleitung_FIPO_zu_FEBA!$B$4:$B$201,0),MATCH('ANBA-SGB III(Bildsch.optmiert)'!$A$6,Überleitung_FIPO_zu_FEBA!$BJ$3:$CK$3,0)),"")</f>
        <v>-65570.199999999953</v>
      </c>
      <c r="C19" s="301">
        <f>IF($A$6="Deutschland",INDEX(Überleitung_FIPO_zu_FEBA!$ES$4:$FT$201,MATCH('ANBA-SGB III(Bildsch.optmiert)'!$A19,Überleitung_FIPO_zu_FEBA!$B$4:$B$201,0),MATCH('ANBA-SGB III(Bildsch.optmiert)'!$A$6,Überleitung_FIPO_zu_FEBA!$ES$3:$FT$3,0)),"")</f>
        <v>-76887.12</v>
      </c>
      <c r="D19" s="301">
        <f>IF($A$6="Deutschland",INDEX(Überleitung_FIPO_zu_FEBA!$D$4:$AE$201,MATCH('ANBA-SGB III(Bildsch.optmiert)'!$A19,Überleitung_FIPO_zu_FEBA!$B$4:$B$201,0),MATCH('ANBA-SGB III(Bildsch.optmiert)'!$A$6,Überleitung_FIPO_zu_FEBA!$D$3:$AE$3,0)),"")</f>
        <v>-758647.49</v>
      </c>
      <c r="E19" s="301">
        <f>IF($A$6="Deutschland",INDEX(Überleitung_FIPO_zu_FEBA!$CM$4:$DN$201,MATCH('ANBA-SGB III(Bildsch.optmiert)'!$A19,Überleitung_FIPO_zu_FEBA!$B$4:$B$201,0),MATCH('ANBA-SGB III(Bildsch.optmiert)'!$A$6,Überleitung_FIPO_zu_FEBA!$CM$3:$DN$3,0)),"")</f>
        <v>-759183.79</v>
      </c>
    </row>
    <row r="20" spans="1:5" s="12" customFormat="1" ht="12.95" customHeight="1">
      <c r="A20" s="78" t="s">
        <v>3</v>
      </c>
      <c r="B20" s="301">
        <f>IF($A$6="Deutschland",INDEX(Überleitung_FIPO_zu_FEBA!$BJ$4:$CK$201,MATCH('ANBA-SGB III(Bildsch.optmiert)'!$A20,Überleitung_FIPO_zu_FEBA!$B$4:$B$201,0),MATCH('ANBA-SGB III(Bildsch.optmiert)'!$A$6,Überleitung_FIPO_zu_FEBA!$BJ$3:$CK$3,0)),"")</f>
        <v>-42159607.850000024</v>
      </c>
      <c r="C20" s="301">
        <f>IF($A$6="Deutschland",INDEX(Überleitung_FIPO_zu_FEBA!$ES$4:$FT$201,MATCH('ANBA-SGB III(Bildsch.optmiert)'!$A20,Überleitung_FIPO_zu_FEBA!$B$4:$B$201,0),MATCH('ANBA-SGB III(Bildsch.optmiert)'!$A$6,Überleitung_FIPO_zu_FEBA!$ES$3:$FT$3,0)),"")</f>
        <v>-33566529.109999955</v>
      </c>
      <c r="D20" s="301">
        <f>IF($A$6="Deutschland",INDEX(Überleitung_FIPO_zu_FEBA!$D$4:$AE$201,MATCH('ANBA-SGB III(Bildsch.optmiert)'!$A20,Überleitung_FIPO_zu_FEBA!$B$4:$B$201,0),MATCH('ANBA-SGB III(Bildsch.optmiert)'!$A$6,Überleitung_FIPO_zu_FEBA!$D$3:$AE$3,0)),"")</f>
        <v>-494546351.30000001</v>
      </c>
      <c r="E20" s="301">
        <f>IF($A$6="Deutschland",INDEX(Überleitung_FIPO_zu_FEBA!$CM$4:$DN$201,MATCH('ANBA-SGB III(Bildsch.optmiert)'!$A20,Überleitung_FIPO_zu_FEBA!$B$4:$B$201,0),MATCH('ANBA-SGB III(Bildsch.optmiert)'!$A$6,Überleitung_FIPO_zu_FEBA!$CM$3:$DN$3,0)),"")</f>
        <v>-497682525.08999997</v>
      </c>
    </row>
    <row r="21" spans="1:5" s="12" customFormat="1" ht="12.95" customHeight="1">
      <c r="A21" s="78" t="s">
        <v>4</v>
      </c>
      <c r="B21" s="301">
        <f>IF($A$6="Deutschland",INDEX(Überleitung_FIPO_zu_FEBA!$BJ$4:$CK$201,MATCH('ANBA-SGB III(Bildsch.optmiert)'!$A21,Überleitung_FIPO_zu_FEBA!$B$4:$B$201,0),MATCH('ANBA-SGB III(Bildsch.optmiert)'!$A$6,Überleitung_FIPO_zu_FEBA!$BJ$3:$CK$3,0)),"")</f>
        <v>-92288902.75999999</v>
      </c>
      <c r="C21" s="301">
        <f>IF($A$6="Deutschland",INDEX(Überleitung_FIPO_zu_FEBA!$ES$4:$FT$201,MATCH('ANBA-SGB III(Bildsch.optmiert)'!$A21,Überleitung_FIPO_zu_FEBA!$B$4:$B$201,0),MATCH('ANBA-SGB III(Bildsch.optmiert)'!$A$6,Überleitung_FIPO_zu_FEBA!$ES$3:$FT$3,0)),"")</f>
        <v>-117191502.87000012</v>
      </c>
      <c r="D21" s="301">
        <f>IF($A$6="Deutschland",INDEX(Überleitung_FIPO_zu_FEBA!$D$4:$AE$201,MATCH('ANBA-SGB III(Bildsch.optmiert)'!$A21,Überleitung_FIPO_zu_FEBA!$B$4:$B$201,0),MATCH('ANBA-SGB III(Bildsch.optmiert)'!$A$6,Überleitung_FIPO_zu_FEBA!$D$3:$AE$3,0)),"")</f>
        <v>-1062220827.48</v>
      </c>
      <c r="E21" s="301">
        <f>IF($A$6="Deutschland",INDEX(Überleitung_FIPO_zu_FEBA!$CM$4:$DN$201,MATCH('ANBA-SGB III(Bildsch.optmiert)'!$A21,Überleitung_FIPO_zu_FEBA!$B$4:$B$201,0),MATCH('ANBA-SGB III(Bildsch.optmiert)'!$A$6,Überleitung_FIPO_zu_FEBA!$CM$3:$DN$3,0)),"")</f>
        <v>-1301824725.1300001</v>
      </c>
    </row>
    <row r="22" spans="1:5" s="12" customFormat="1" ht="12.95" customHeight="1">
      <c r="A22" s="78" t="s">
        <v>172</v>
      </c>
      <c r="B22" s="301">
        <f>IF($A$6="Deutschland",INDEX(Überleitung_FIPO_zu_FEBA!$BJ$4:$CK$201,MATCH('ANBA-SGB III(Bildsch.optmiert)'!$A22,Überleitung_FIPO_zu_FEBA!$B$4:$B$201,0),MATCH('ANBA-SGB III(Bildsch.optmiert)'!$A$6,Überleitung_FIPO_zu_FEBA!$BJ$3:$CK$3,0)),"")</f>
        <v>-81521315.230000019</v>
      </c>
      <c r="C22" s="301">
        <f>IF($A$6="Deutschland",INDEX(Überleitung_FIPO_zu_FEBA!$ES$4:$FT$201,MATCH('ANBA-SGB III(Bildsch.optmiert)'!$A22,Überleitung_FIPO_zu_FEBA!$B$4:$B$201,0),MATCH('ANBA-SGB III(Bildsch.optmiert)'!$A$6,Überleitung_FIPO_zu_FEBA!$ES$3:$FT$3,0)),"")</f>
        <v>-80347159.120000005</v>
      </c>
      <c r="D22" s="301">
        <f>IF($A$6="Deutschland",INDEX(Überleitung_FIPO_zu_FEBA!$D$4:$AE$201,MATCH('ANBA-SGB III(Bildsch.optmiert)'!$A22,Überleitung_FIPO_zu_FEBA!$B$4:$B$201,0),MATCH('ANBA-SGB III(Bildsch.optmiert)'!$A$6,Überleitung_FIPO_zu_FEBA!$D$3:$AE$3,0)),"")</f>
        <v>-942433491.73000002</v>
      </c>
      <c r="E22" s="301">
        <f>IF($A$6="Deutschland",INDEX(Überleitung_FIPO_zu_FEBA!$CM$4:$DN$201,MATCH('ANBA-SGB III(Bildsch.optmiert)'!$A22,Überleitung_FIPO_zu_FEBA!$B$4:$B$201,0),MATCH('ANBA-SGB III(Bildsch.optmiert)'!$A$6,Überleitung_FIPO_zu_FEBA!$CM$3:$DN$3,0)),"")</f>
        <v>-885357092.63999999</v>
      </c>
    </row>
    <row r="23" spans="1:5" s="12" customFormat="1" ht="12.95" customHeight="1">
      <c r="A23" s="80" t="s">
        <v>5</v>
      </c>
      <c r="B23" s="301">
        <f>IF($A$6="Deutschland",INDEX(Überleitung_FIPO_zu_FEBA!$BJ$4:$CK$201,MATCH('ANBA-SGB III(Bildsch.optmiert)'!$A23,Überleitung_FIPO_zu_FEBA!$B$4:$B$201,0),MATCH('ANBA-SGB III(Bildsch.optmiert)'!$A$6,Überleitung_FIPO_zu_FEBA!$BJ$3:$CK$3,0)),"")</f>
        <v>0</v>
      </c>
      <c r="C23" s="301">
        <f>IF($A$6="Deutschland",INDEX(Überleitung_FIPO_zu_FEBA!$ES$4:$FT$201,MATCH('ANBA-SGB III(Bildsch.optmiert)'!$A23,Überleitung_FIPO_zu_FEBA!$B$4:$B$201,0),MATCH('ANBA-SGB III(Bildsch.optmiert)'!$A$6,Überleitung_FIPO_zu_FEBA!$ES$3:$FT$3,0)),"")</f>
        <v>0</v>
      </c>
      <c r="D23" s="301">
        <f>IF($A$6="Deutschland",INDEX(Überleitung_FIPO_zu_FEBA!$D$4:$AE$201,MATCH('ANBA-SGB III(Bildsch.optmiert)'!$A23,Überleitung_FIPO_zu_FEBA!$B$4:$B$201,0),MATCH('ANBA-SGB III(Bildsch.optmiert)'!$A$6,Überleitung_FIPO_zu_FEBA!$D$3:$AE$3,0)),"")</f>
        <v>-25927851.280000001</v>
      </c>
      <c r="E23" s="301">
        <f>IF($A$6="Deutschland",INDEX(Überleitung_FIPO_zu_FEBA!$CM$4:$DN$201,MATCH('ANBA-SGB III(Bildsch.optmiert)'!$A23,Überleitung_FIPO_zu_FEBA!$B$4:$B$201,0),MATCH('ANBA-SGB III(Bildsch.optmiert)'!$A$6,Überleitung_FIPO_zu_FEBA!$CM$3:$DN$3,0)),"")</f>
        <v>-65880754.75</v>
      </c>
    </row>
    <row r="24" spans="1:5" s="12" customFormat="1" ht="12.95" customHeight="1">
      <c r="A24" s="80" t="s">
        <v>6</v>
      </c>
      <c r="B24" s="301">
        <f>IF($A$6="Deutschland",INDEX(Überleitung_FIPO_zu_FEBA!$BJ$4:$CK$201,MATCH('ANBA-SGB III(Bildsch.optmiert)'!$A24,Überleitung_FIPO_zu_FEBA!$B$4:$B$201,0),MATCH('ANBA-SGB III(Bildsch.optmiert)'!$A$6,Überleitung_FIPO_zu_FEBA!$BJ$3:$CK$3,0)),"")</f>
        <v>-60488440.529999971</v>
      </c>
      <c r="C24" s="301">
        <f>IF($A$6="Deutschland",INDEX(Überleitung_FIPO_zu_FEBA!$ES$4:$FT$201,MATCH('ANBA-SGB III(Bildsch.optmiert)'!$A24,Überleitung_FIPO_zu_FEBA!$B$4:$B$201,0),MATCH('ANBA-SGB III(Bildsch.optmiert)'!$A$6,Überleitung_FIPO_zu_FEBA!$ES$3:$FT$3,0)),"")</f>
        <v>-56855959.460000038</v>
      </c>
      <c r="D24" s="301">
        <f>IF($A$6="Deutschland",INDEX(Überleitung_FIPO_zu_FEBA!$D$4:$AE$201,MATCH('ANBA-SGB III(Bildsch.optmiert)'!$A24,Überleitung_FIPO_zu_FEBA!$B$4:$B$201,0),MATCH('ANBA-SGB III(Bildsch.optmiert)'!$A$6,Überleitung_FIPO_zu_FEBA!$D$3:$AE$3,0)),"")</f>
        <v>-606641300.39999998</v>
      </c>
      <c r="E24" s="301">
        <f>IF($A$6="Deutschland",INDEX(Überleitung_FIPO_zu_FEBA!$CM$4:$DN$201,MATCH('ANBA-SGB III(Bildsch.optmiert)'!$A24,Überleitung_FIPO_zu_FEBA!$B$4:$B$201,0),MATCH('ANBA-SGB III(Bildsch.optmiert)'!$A$6,Überleitung_FIPO_zu_FEBA!$CM$3:$DN$3,0)),"")</f>
        <v>-527247769.49000001</v>
      </c>
    </row>
    <row r="25" spans="1:5" s="12" customFormat="1" ht="12.95" customHeight="1">
      <c r="A25" s="80" t="s">
        <v>7</v>
      </c>
      <c r="B25" s="301">
        <f>IF($A$6="Deutschland",INDEX(Überleitung_FIPO_zu_FEBA!$BJ$4:$CK$201,MATCH('ANBA-SGB III(Bildsch.optmiert)'!$A25,Überleitung_FIPO_zu_FEBA!$B$4:$B$201,0),MATCH('ANBA-SGB III(Bildsch.optmiert)'!$A$6,Überleitung_FIPO_zu_FEBA!$BJ$3:$CK$3,0)),"")</f>
        <v>0</v>
      </c>
      <c r="C25" s="301">
        <f>IF($A$6="Deutschland",INDEX(Überleitung_FIPO_zu_FEBA!$ES$4:$FT$201,MATCH('ANBA-SGB III(Bildsch.optmiert)'!$A25,Überleitung_FIPO_zu_FEBA!$B$4:$B$201,0),MATCH('ANBA-SGB III(Bildsch.optmiert)'!$A$6,Überleitung_FIPO_zu_FEBA!$ES$3:$FT$3,0)),"")</f>
        <v>0</v>
      </c>
      <c r="D25" s="301">
        <f>IF($A$6="Deutschland",INDEX(Überleitung_FIPO_zu_FEBA!$D$4:$AE$201,MATCH('ANBA-SGB III(Bildsch.optmiert)'!$A25,Überleitung_FIPO_zu_FEBA!$B$4:$B$201,0),MATCH('ANBA-SGB III(Bildsch.optmiert)'!$A$6,Überleitung_FIPO_zu_FEBA!$D$3:$AE$3,0)),"")</f>
        <v>-112786000</v>
      </c>
      <c r="E25" s="301">
        <f>IF($A$6="Deutschland",INDEX(Überleitung_FIPO_zu_FEBA!$CM$4:$DN$201,MATCH('ANBA-SGB III(Bildsch.optmiert)'!$A25,Überleitung_FIPO_zu_FEBA!$B$4:$B$201,0),MATCH('ANBA-SGB III(Bildsch.optmiert)'!$A$6,Überleitung_FIPO_zu_FEBA!$CM$3:$DN$3,0)),"")</f>
        <v>-93900000</v>
      </c>
    </row>
    <row r="26" spans="1:5" s="13" customFormat="1" ht="12.95" customHeight="1">
      <c r="A26" s="80" t="s">
        <v>109</v>
      </c>
      <c r="B26" s="301">
        <f>IF($A$6="Deutschland",INDEX(Überleitung_FIPO_zu_FEBA!$BJ$4:$CK$201,MATCH('ANBA-SGB III(Bildsch.optmiert)'!$A26,Überleitung_FIPO_zu_FEBA!$B$4:$B$201,0),MATCH('ANBA-SGB III(Bildsch.optmiert)'!$A$6,Überleitung_FIPO_zu_FEBA!$BJ$3:$CK$3,0)),"")</f>
        <v>-1765511.46</v>
      </c>
      <c r="C26" s="301">
        <f>IF($A$6="Deutschland",INDEX(Überleitung_FIPO_zu_FEBA!$ES$4:$FT$201,MATCH('ANBA-SGB III(Bildsch.optmiert)'!$A26,Überleitung_FIPO_zu_FEBA!$B$4:$B$201,0),MATCH('ANBA-SGB III(Bildsch.optmiert)'!$A$6,Überleitung_FIPO_zu_FEBA!$ES$3:$FT$3,0)),"")</f>
        <v>-53891.570000000065</v>
      </c>
      <c r="D26" s="301">
        <f>IF($A$6="Deutschland",INDEX(Überleitung_FIPO_zu_FEBA!$D$4:$AE$201,MATCH('ANBA-SGB III(Bildsch.optmiert)'!$A26,Überleitung_FIPO_zu_FEBA!$B$4:$B$201,0),MATCH('ANBA-SGB III(Bildsch.optmiert)'!$A$6,Überleitung_FIPO_zu_FEBA!$D$3:$AE$3,0)),"")</f>
        <v>-3425873.86</v>
      </c>
      <c r="E26" s="301">
        <f>IF($A$6="Deutschland",INDEX(Überleitung_FIPO_zu_FEBA!$CM$4:$DN$201,MATCH('ANBA-SGB III(Bildsch.optmiert)'!$A26,Überleitung_FIPO_zu_FEBA!$B$4:$B$201,0),MATCH('ANBA-SGB III(Bildsch.optmiert)'!$A$6,Überleitung_FIPO_zu_FEBA!$CM$3:$DN$3,0)),"")</f>
        <v>-1557732.53</v>
      </c>
    </row>
    <row r="27" spans="1:5" s="13" customFormat="1" ht="12.95" customHeight="1">
      <c r="A27" s="80" t="s">
        <v>8</v>
      </c>
      <c r="B27" s="301">
        <f>IF($A$6="Deutschland",INDEX(Überleitung_FIPO_zu_FEBA!$BJ$4:$CK$201,MATCH('ANBA-SGB III(Bildsch.optmiert)'!$A27,Überleitung_FIPO_zu_FEBA!$B$4:$B$201,0),MATCH('ANBA-SGB III(Bildsch.optmiert)'!$A$6,Überleitung_FIPO_zu_FEBA!$BJ$3:$CK$3,0)),"")</f>
        <v>-19267363.24000001</v>
      </c>
      <c r="C27" s="301">
        <f>IF($A$6="Deutschland",INDEX(Überleitung_FIPO_zu_FEBA!$ES$4:$FT$201,MATCH('ANBA-SGB III(Bildsch.optmiert)'!$A27,Überleitung_FIPO_zu_FEBA!$B$4:$B$201,0),MATCH('ANBA-SGB III(Bildsch.optmiert)'!$A$6,Überleitung_FIPO_zu_FEBA!$ES$3:$FT$3,0)),"")</f>
        <v>-23437308.090000004</v>
      </c>
      <c r="D27" s="301">
        <f>IF($A$6="Deutschland",INDEX(Überleitung_FIPO_zu_FEBA!$D$4:$AE$201,MATCH('ANBA-SGB III(Bildsch.optmiert)'!$A27,Überleitung_FIPO_zu_FEBA!$B$4:$B$201,0),MATCH('ANBA-SGB III(Bildsch.optmiert)'!$A$6,Überleitung_FIPO_zu_FEBA!$D$3:$AE$3,0)),"")</f>
        <v>-193652466.19</v>
      </c>
      <c r="E27" s="301">
        <f>IF($A$6="Deutschland",INDEX(Überleitung_FIPO_zu_FEBA!$CM$4:$DN$201,MATCH('ANBA-SGB III(Bildsch.optmiert)'!$A27,Überleitung_FIPO_zu_FEBA!$B$4:$B$201,0),MATCH('ANBA-SGB III(Bildsch.optmiert)'!$A$6,Überleitung_FIPO_zu_FEBA!$CM$3:$DN$3,0)),"")</f>
        <v>-196770835.87</v>
      </c>
    </row>
    <row r="28" spans="1:5" s="13" customFormat="1" ht="12.95" customHeight="1">
      <c r="A28" s="40" t="s">
        <v>9</v>
      </c>
      <c r="B28" s="300">
        <f>INDEX(Überleitung_FIPO_zu_FEBA!$BJ$4:$CK$201,MATCH('ANBA-SGB III(Bildsch.optmiert)'!$A28,Überleitung_FIPO_zu_FEBA!$B$4:$B$201,0),MATCH('ANBA-SGB III(Bildsch.optmiert)'!$A$6,Überleitung_FIPO_zu_FEBA!$BJ$3:$CK$3,0))</f>
        <v>2977025108.2099991</v>
      </c>
      <c r="C28" s="300">
        <f>INDEX(Überleitung_FIPO_zu_FEBA!$ES$4:$FT$201,MATCH('ANBA-SGB III(Bildsch.optmiert)'!$A28,Überleitung_FIPO_zu_FEBA!$B$4:$B$201,0),MATCH('ANBA-SGB III(Bildsch.optmiert)'!$A$6,Überleitung_FIPO_zu_FEBA!$ES$3:$FT$3,0))</f>
        <v>3378141785.6700058</v>
      </c>
      <c r="D28" s="300">
        <f>INDEX(Überleitung_FIPO_zu_FEBA!$D$4:$AE$201,MATCH('ANBA-SGB III(Bildsch.optmiert)'!$A28,Überleitung_FIPO_zu_FEBA!$B$4:$B$201,0),MATCH('ANBA-SGB III(Bildsch.optmiert)'!$A$6,Überleitung_FIPO_zu_FEBA!$D$3:$AE$3,0))</f>
        <v>37530359129.18</v>
      </c>
      <c r="E28" s="300">
        <f>INDEX(Überleitung_FIPO_zu_FEBA!$CM$4:$DN$201,MATCH('ANBA-SGB III(Bildsch.optmiert)'!$A28,Überleitung_FIPO_zu_FEBA!$B$4:$B$201,0),MATCH('ANBA-SGB III(Bildsch.optmiert)'!$A$6,Überleitung_FIPO_zu_FEBA!$CM$3:$DN$3,0))</f>
        <v>57569791238.980003</v>
      </c>
    </row>
    <row r="29" spans="1:5" s="13" customFormat="1" ht="12.95" customHeight="1">
      <c r="A29" s="36" t="s">
        <v>10</v>
      </c>
      <c r="B29" s="300">
        <f>INDEX(Überleitung_FIPO_zu_FEBA!$BJ$4:$CK$201,MATCH('ANBA-SGB III(Bildsch.optmiert)'!$A29,Überleitung_FIPO_zu_FEBA!$B$4:$B$201,0),MATCH('ANBA-SGB III(Bildsch.optmiert)'!$A$6,Überleitung_FIPO_zu_FEBA!$BJ$3:$CK$3,0))</f>
        <v>243927465.48000002</v>
      </c>
      <c r="C29" s="300">
        <f>INDEX(Überleitung_FIPO_zu_FEBA!$ES$4:$FT$201,MATCH('ANBA-SGB III(Bildsch.optmiert)'!$A29,Überleitung_FIPO_zu_FEBA!$B$4:$B$201,0),MATCH('ANBA-SGB III(Bildsch.optmiert)'!$A$6,Überleitung_FIPO_zu_FEBA!$ES$3:$FT$3,0))</f>
        <v>238096631.86999989</v>
      </c>
      <c r="D29" s="300">
        <f>INDEX(Überleitung_FIPO_zu_FEBA!$D$4:$AE$201,MATCH('ANBA-SGB III(Bildsch.optmiert)'!$A29,Überleitung_FIPO_zu_FEBA!$B$4:$B$201,0),MATCH('ANBA-SGB III(Bildsch.optmiert)'!$A$6,Überleitung_FIPO_zu_FEBA!$D$3:$AE$3,0))</f>
        <v>2553699909.6300001</v>
      </c>
      <c r="E29" s="300">
        <f>INDEX(Überleitung_FIPO_zu_FEBA!$CM$4:$DN$201,MATCH('ANBA-SGB III(Bildsch.optmiert)'!$A29,Überleitung_FIPO_zu_FEBA!$B$4:$B$201,0),MATCH('ANBA-SGB III(Bildsch.optmiert)'!$A$6,Überleitung_FIPO_zu_FEBA!$CM$3:$DN$3,0))</f>
        <v>2785588477.9299998</v>
      </c>
    </row>
    <row r="30" spans="1:5" s="12" customFormat="1" ht="12.95" customHeight="1">
      <c r="A30" s="77" t="s">
        <v>11</v>
      </c>
      <c r="B30" s="301">
        <f>INDEX(Überleitung_FIPO_zu_FEBA!$BJ$4:$CK$201,MATCH('ANBA-SGB III(Bildsch.optmiert)'!$A30,Überleitung_FIPO_zu_FEBA!$B$4:$B$201,0),MATCH('ANBA-SGB III(Bildsch.optmiert)'!$A$6,Überleitung_FIPO_zu_FEBA!$BJ$3:$CK$3,0))</f>
        <v>242695905.28000021</v>
      </c>
      <c r="C30" s="301">
        <f>INDEX(Überleitung_FIPO_zu_FEBA!$ES$4:$FT$201,MATCH('ANBA-SGB III(Bildsch.optmiert)'!$A30,Überleitung_FIPO_zu_FEBA!$B$4:$B$201,0),MATCH('ANBA-SGB III(Bildsch.optmiert)'!$A$6,Überleitung_FIPO_zu_FEBA!$ES$3:$FT$3,0))</f>
        <v>236430569.78999996</v>
      </c>
      <c r="D30" s="301">
        <f>INDEX(Überleitung_FIPO_zu_FEBA!$D$4:$AE$201,MATCH('ANBA-SGB III(Bildsch.optmiert)'!$A30,Überleitung_FIPO_zu_FEBA!$B$4:$B$201,0),MATCH('ANBA-SGB III(Bildsch.optmiert)'!$A$6,Überleitung_FIPO_zu_FEBA!$D$3:$AE$3,0))</f>
        <v>2546952169.9200001</v>
      </c>
      <c r="E30" s="301">
        <f>INDEX(Überleitung_FIPO_zu_FEBA!$CM$4:$DN$201,MATCH('ANBA-SGB III(Bildsch.optmiert)'!$A30,Überleitung_FIPO_zu_FEBA!$B$4:$B$201,0),MATCH('ANBA-SGB III(Bildsch.optmiert)'!$A$6,Überleitung_FIPO_zu_FEBA!$CM$3:$DN$3,0))</f>
        <v>2758450057.6300001</v>
      </c>
    </row>
    <row r="31" spans="1:5" s="13" customFormat="1" ht="12.95" customHeight="1">
      <c r="A31" s="80" t="s">
        <v>12</v>
      </c>
      <c r="B31" s="301">
        <f>INDEX(Überleitung_FIPO_zu_FEBA!$BJ$4:$CK$201,MATCH('ANBA-SGB III(Bildsch.optmiert)'!$A31,Überleitung_FIPO_zu_FEBA!$B$4:$B$201,0),MATCH('ANBA-SGB III(Bildsch.optmiert)'!$A$6,Überleitung_FIPO_zu_FEBA!$BJ$3:$CK$3,0))</f>
        <v>176486546.03999996</v>
      </c>
      <c r="C31" s="301">
        <f>INDEX(Überleitung_FIPO_zu_FEBA!$ES$4:$FT$201,MATCH('ANBA-SGB III(Bildsch.optmiert)'!$A31,Überleitung_FIPO_zu_FEBA!$B$4:$B$201,0),MATCH('ANBA-SGB III(Bildsch.optmiert)'!$A$6,Überleitung_FIPO_zu_FEBA!$ES$3:$FT$3,0))</f>
        <v>166737005.70000005</v>
      </c>
      <c r="D31" s="301">
        <f>INDEX(Überleitung_FIPO_zu_FEBA!$D$4:$AE$201,MATCH('ANBA-SGB III(Bildsch.optmiert)'!$A31,Überleitung_FIPO_zu_FEBA!$B$4:$B$201,0),MATCH('ANBA-SGB III(Bildsch.optmiert)'!$A$6,Überleitung_FIPO_zu_FEBA!$D$3:$AE$3,0))</f>
        <v>1933876458.0799999</v>
      </c>
      <c r="E31" s="301">
        <f>INDEX(Überleitung_FIPO_zu_FEBA!$CM$4:$DN$201,MATCH('ANBA-SGB III(Bildsch.optmiert)'!$A31,Überleitung_FIPO_zu_FEBA!$B$4:$B$201,0),MATCH('ANBA-SGB III(Bildsch.optmiert)'!$A$6,Überleitung_FIPO_zu_FEBA!$CM$3:$DN$3,0))</f>
        <v>2093264793.3</v>
      </c>
    </row>
    <row r="32" spans="1:5" s="12" customFormat="1" ht="12.95" customHeight="1">
      <c r="A32" s="81" t="s">
        <v>121</v>
      </c>
      <c r="B32" s="301">
        <f>INDEX(Überleitung_FIPO_zu_FEBA!$BJ$4:$CK$201,MATCH('ANBA-SGB III(Bildsch.optmiert)'!$A32,Überleitung_FIPO_zu_FEBA!$B$4:$B$201,0),MATCH('ANBA-SGB III(Bildsch.optmiert)'!$A$6,Überleitung_FIPO_zu_FEBA!$BJ$3:$CK$3,0))</f>
        <v>2576323.7599999979</v>
      </c>
      <c r="C32" s="301">
        <f>INDEX(Überleitung_FIPO_zu_FEBA!$ES$4:$FT$201,MATCH('ANBA-SGB III(Bildsch.optmiert)'!$A32,Überleitung_FIPO_zu_FEBA!$B$4:$B$201,0),MATCH('ANBA-SGB III(Bildsch.optmiert)'!$A$6,Überleitung_FIPO_zu_FEBA!$ES$3:$FT$3,0))</f>
        <v>2623979.5800000019</v>
      </c>
      <c r="D32" s="301">
        <f>INDEX(Überleitung_FIPO_zu_FEBA!$D$4:$AE$201,MATCH('ANBA-SGB III(Bildsch.optmiert)'!$A32,Überleitung_FIPO_zu_FEBA!$B$4:$B$201,0),MATCH('ANBA-SGB III(Bildsch.optmiert)'!$A$6,Überleitung_FIPO_zu_FEBA!$D$3:$AE$3,0))</f>
        <v>28476396.559999999</v>
      </c>
      <c r="E32" s="301">
        <f>INDEX(Überleitung_FIPO_zu_FEBA!$CM$4:$DN$201,MATCH('ANBA-SGB III(Bildsch.optmiert)'!$A32,Überleitung_FIPO_zu_FEBA!$B$4:$B$201,0),MATCH('ANBA-SGB III(Bildsch.optmiert)'!$A$6,Überleitung_FIPO_zu_FEBA!$CM$3:$DN$3,0))</f>
        <v>31082057.800000001</v>
      </c>
    </row>
    <row r="33" spans="1:5" s="12" customFormat="1" ht="12.95" customHeight="1">
      <c r="A33" s="79" t="s">
        <v>13</v>
      </c>
      <c r="B33" s="301">
        <f>INDEX(Überleitung_FIPO_zu_FEBA!$BJ$4:$CK$201,MATCH('ANBA-SGB III(Bildsch.optmiert)'!$A33,Überleitung_FIPO_zu_FEBA!$B$4:$B$201,0),MATCH('ANBA-SGB III(Bildsch.optmiert)'!$A$6,Überleitung_FIPO_zu_FEBA!$BJ$3:$CK$3,0))</f>
        <v>36632500.180000007</v>
      </c>
      <c r="C33" s="301">
        <f>INDEX(Überleitung_FIPO_zu_FEBA!$ES$4:$FT$201,MATCH('ANBA-SGB III(Bildsch.optmiert)'!$A33,Überleitung_FIPO_zu_FEBA!$B$4:$B$201,0),MATCH('ANBA-SGB III(Bildsch.optmiert)'!$A$6,Überleitung_FIPO_zu_FEBA!$ES$3:$FT$3,0))</f>
        <v>30598833.480000019</v>
      </c>
      <c r="D33" s="301">
        <f>INDEX(Überleitung_FIPO_zu_FEBA!$D$4:$AE$201,MATCH('ANBA-SGB III(Bildsch.optmiert)'!$A33,Überleitung_FIPO_zu_FEBA!$B$4:$B$201,0),MATCH('ANBA-SGB III(Bildsch.optmiert)'!$A$6,Überleitung_FIPO_zu_FEBA!$D$3:$AE$3,0))</f>
        <v>328809154.37</v>
      </c>
      <c r="E33" s="301">
        <f>INDEX(Überleitung_FIPO_zu_FEBA!$CM$4:$DN$201,MATCH('ANBA-SGB III(Bildsch.optmiert)'!$A33,Überleitung_FIPO_zu_FEBA!$B$4:$B$201,0),MATCH('ANBA-SGB III(Bildsch.optmiert)'!$A$6,Überleitung_FIPO_zu_FEBA!$CM$3:$DN$3,0))</f>
        <v>308413076.54000002</v>
      </c>
    </row>
    <row r="34" spans="1:5" s="12" customFormat="1" ht="12.95" customHeight="1">
      <c r="A34" s="79" t="s">
        <v>14</v>
      </c>
      <c r="B34" s="301">
        <f>INDEX(Überleitung_FIPO_zu_FEBA!$BJ$4:$CK$201,MATCH('ANBA-SGB III(Bildsch.optmiert)'!$A34,Überleitung_FIPO_zu_FEBA!$B$4:$B$201,0),MATCH('ANBA-SGB III(Bildsch.optmiert)'!$A$6,Überleitung_FIPO_zu_FEBA!$BJ$3:$CK$3,0))</f>
        <v>70999.500000000058</v>
      </c>
      <c r="C34" s="301">
        <f>INDEX(Überleitung_FIPO_zu_FEBA!$ES$4:$FT$201,MATCH('ANBA-SGB III(Bildsch.optmiert)'!$A34,Überleitung_FIPO_zu_FEBA!$B$4:$B$201,0),MATCH('ANBA-SGB III(Bildsch.optmiert)'!$A$6,Überleitung_FIPO_zu_FEBA!$ES$3:$FT$3,0))</f>
        <v>27435.330000000016</v>
      </c>
      <c r="D34" s="301">
        <f>INDEX(Überleitung_FIPO_zu_FEBA!$D$4:$AE$201,MATCH('ANBA-SGB III(Bildsch.optmiert)'!$A34,Überleitung_FIPO_zu_FEBA!$B$4:$B$201,0),MATCH('ANBA-SGB III(Bildsch.optmiert)'!$A$6,Überleitung_FIPO_zu_FEBA!$D$3:$AE$3,0))</f>
        <v>539326.41</v>
      </c>
      <c r="E34" s="301">
        <f>INDEX(Überleitung_FIPO_zu_FEBA!$CM$4:$DN$201,MATCH('ANBA-SGB III(Bildsch.optmiert)'!$A34,Überleitung_FIPO_zu_FEBA!$B$4:$B$201,0),MATCH('ANBA-SGB III(Bildsch.optmiert)'!$A$6,Überleitung_FIPO_zu_FEBA!$CM$3:$DN$3,0))</f>
        <v>224284.38</v>
      </c>
    </row>
    <row r="35" spans="1:5" s="12" customFormat="1" ht="12.95" customHeight="1">
      <c r="A35" s="79" t="s">
        <v>15</v>
      </c>
      <c r="B35" s="301">
        <f>INDEX(Überleitung_FIPO_zu_FEBA!$BJ$4:$CK$201,MATCH('ANBA-SGB III(Bildsch.optmiert)'!$A35,Überleitung_FIPO_zu_FEBA!$B$4:$B$201,0),MATCH('ANBA-SGB III(Bildsch.optmiert)'!$A$6,Überleitung_FIPO_zu_FEBA!$BJ$3:$CK$3,0))</f>
        <v>21215985.100000024</v>
      </c>
      <c r="C35" s="301">
        <f>INDEX(Überleitung_FIPO_zu_FEBA!$ES$4:$FT$201,MATCH('ANBA-SGB III(Bildsch.optmiert)'!$A35,Überleitung_FIPO_zu_FEBA!$B$4:$B$201,0),MATCH('ANBA-SGB III(Bildsch.optmiert)'!$A$6,Überleitung_FIPO_zu_FEBA!$ES$3:$FT$3,0))</f>
        <v>25943627.019999981</v>
      </c>
      <c r="D35" s="301">
        <f>INDEX(Überleitung_FIPO_zu_FEBA!$D$4:$AE$201,MATCH('ANBA-SGB III(Bildsch.optmiert)'!$A35,Überleitung_FIPO_zu_FEBA!$B$4:$B$201,0),MATCH('ANBA-SGB III(Bildsch.optmiert)'!$A$6,Überleitung_FIPO_zu_FEBA!$D$3:$AE$3,0))</f>
        <v>264044132.24000001</v>
      </c>
      <c r="E35" s="301">
        <f>INDEX(Überleitung_FIPO_zu_FEBA!$CM$4:$DN$201,MATCH('ANBA-SGB III(Bildsch.optmiert)'!$A35,Überleitung_FIPO_zu_FEBA!$B$4:$B$201,0),MATCH('ANBA-SGB III(Bildsch.optmiert)'!$A$6,Überleitung_FIPO_zu_FEBA!$CM$3:$DN$3,0))</f>
        <v>308115007.63999999</v>
      </c>
    </row>
    <row r="36" spans="1:5" s="12" customFormat="1" ht="12.95" customHeight="1">
      <c r="A36" s="79" t="s">
        <v>114</v>
      </c>
      <c r="B36" s="301">
        <f>INDEX(Überleitung_FIPO_zu_FEBA!$BJ$4:$CK$201,MATCH('ANBA-SGB III(Bildsch.optmiert)'!$A36,Überleitung_FIPO_zu_FEBA!$B$4:$B$201,0),MATCH('ANBA-SGB III(Bildsch.optmiert)'!$A$6,Überleitung_FIPO_zu_FEBA!$BJ$3:$CK$3,0))</f>
        <v>115992526.78000021</v>
      </c>
      <c r="C36" s="301">
        <f>INDEX(Überleitung_FIPO_zu_FEBA!$ES$4:$FT$201,MATCH('ANBA-SGB III(Bildsch.optmiert)'!$A36,Überleitung_FIPO_zu_FEBA!$B$4:$B$201,0),MATCH('ANBA-SGB III(Bildsch.optmiert)'!$A$6,Überleitung_FIPO_zu_FEBA!$ES$3:$FT$3,0))</f>
        <v>107543670.15999985</v>
      </c>
      <c r="D36" s="301">
        <f>INDEX(Überleitung_FIPO_zu_FEBA!$D$4:$AE$201,MATCH('ANBA-SGB III(Bildsch.optmiert)'!$A36,Überleitung_FIPO_zu_FEBA!$B$4:$B$201,0),MATCH('ANBA-SGB III(Bildsch.optmiert)'!$A$6,Überleitung_FIPO_zu_FEBA!$D$3:$AE$3,0))</f>
        <v>1312016824.1400001</v>
      </c>
      <c r="E36" s="301">
        <f>INDEX(Überleitung_FIPO_zu_FEBA!$CM$4:$DN$201,MATCH('ANBA-SGB III(Bildsch.optmiert)'!$A36,Überleitung_FIPO_zu_FEBA!$B$4:$B$201,0),MATCH('ANBA-SGB III(Bildsch.optmiert)'!$A$6,Überleitung_FIPO_zu_FEBA!$CM$3:$DN$3,0))</f>
        <v>1445444011.55</v>
      </c>
    </row>
    <row r="37" spans="1:5" s="12" customFormat="1" ht="12.95" customHeight="1">
      <c r="A37" s="79" t="s">
        <v>54</v>
      </c>
      <c r="B37" s="301">
        <f>INDEX(Überleitung_FIPO_zu_FEBA!$BJ$4:$CK$201,MATCH('ANBA-SGB III(Bildsch.optmiert)'!$A37,Überleitung_FIPO_zu_FEBA!$B$4:$B$201,0),MATCH('ANBA-SGB III(Bildsch.optmiert)'!$A$6,Überleitung_FIPO_zu_FEBA!$BJ$3:$CK$3,0))</f>
        <v>-1789.2799999999997</v>
      </c>
      <c r="C37" s="301">
        <f>INDEX(Überleitung_FIPO_zu_FEBA!$ES$4:$FT$201,MATCH('ANBA-SGB III(Bildsch.optmiert)'!$A37,Überleitung_FIPO_zu_FEBA!$B$4:$B$201,0),MATCH('ANBA-SGB III(Bildsch.optmiert)'!$A$6,Überleitung_FIPO_zu_FEBA!$ES$3:$FT$3,0))</f>
        <v>-539.8700000000008</v>
      </c>
      <c r="D37" s="301">
        <f>INDEX(Überleitung_FIPO_zu_FEBA!$D$4:$AE$201,MATCH('ANBA-SGB III(Bildsch.optmiert)'!$A37,Überleitung_FIPO_zu_FEBA!$B$4:$B$201,0),MATCH('ANBA-SGB III(Bildsch.optmiert)'!$A$6,Überleitung_FIPO_zu_FEBA!$D$3:$AE$3,0))</f>
        <v>-9375.64</v>
      </c>
      <c r="E37" s="301">
        <f>INDEX(Überleitung_FIPO_zu_FEBA!$CM$4:$DN$201,MATCH('ANBA-SGB III(Bildsch.optmiert)'!$A37,Überleitung_FIPO_zu_FEBA!$B$4:$B$201,0),MATCH('ANBA-SGB III(Bildsch.optmiert)'!$A$6,Überleitung_FIPO_zu_FEBA!$CM$3:$DN$3,0))</f>
        <v>-13644.61</v>
      </c>
    </row>
    <row r="38" spans="1:5" s="12" customFormat="1" ht="12.95" customHeight="1">
      <c r="A38" s="80" t="s">
        <v>16</v>
      </c>
      <c r="B38" s="301">
        <f>INDEX(Überleitung_FIPO_zu_FEBA!$BJ$4:$CK$201,MATCH('ANBA-SGB III(Bildsch.optmiert)'!$A38,Überleitung_FIPO_zu_FEBA!$B$4:$B$201,0),MATCH('ANBA-SGB III(Bildsch.optmiert)'!$A$6,Überleitung_FIPO_zu_FEBA!$BJ$3:$CK$3,0))</f>
        <v>43934568.420000017</v>
      </c>
      <c r="C38" s="301">
        <f>INDEX(Überleitung_FIPO_zu_FEBA!$ES$4:$FT$201,MATCH('ANBA-SGB III(Bildsch.optmiert)'!$A38,Überleitung_FIPO_zu_FEBA!$B$4:$B$201,0),MATCH('ANBA-SGB III(Bildsch.optmiert)'!$A$6,Überleitung_FIPO_zu_FEBA!$ES$3:$FT$3,0))</f>
        <v>43566468.699999988</v>
      </c>
      <c r="D38" s="301">
        <f>INDEX(Überleitung_FIPO_zu_FEBA!$D$4:$AE$201,MATCH('ANBA-SGB III(Bildsch.optmiert)'!$A38,Überleitung_FIPO_zu_FEBA!$B$4:$B$201,0),MATCH('ANBA-SGB III(Bildsch.optmiert)'!$A$6,Überleitung_FIPO_zu_FEBA!$D$3:$AE$3,0))</f>
        <v>308272714.81</v>
      </c>
      <c r="E38" s="301">
        <f>INDEX(Überleitung_FIPO_zu_FEBA!$CM$4:$DN$201,MATCH('ANBA-SGB III(Bildsch.optmiert)'!$A38,Überleitung_FIPO_zu_FEBA!$B$4:$B$201,0),MATCH('ANBA-SGB III(Bildsch.optmiert)'!$A$6,Überleitung_FIPO_zu_FEBA!$CM$3:$DN$3,0))</f>
        <v>319803059</v>
      </c>
    </row>
    <row r="39" spans="1:5" s="12" customFormat="1" ht="12.95" customHeight="1">
      <c r="A39" s="82" t="s">
        <v>128</v>
      </c>
      <c r="B39" s="301">
        <f>INDEX(Überleitung_FIPO_zu_FEBA!$BJ$4:$CK$201,MATCH('ANBA-SGB III(Bildsch.optmiert)'!$A39,Überleitung_FIPO_zu_FEBA!$B$4:$B$201,0),MATCH('ANBA-SGB III(Bildsch.optmiert)'!$A$6,Überleitung_FIPO_zu_FEBA!$BJ$3:$CK$3,0))</f>
        <v>13315591.489999995</v>
      </c>
      <c r="C39" s="301">
        <f>INDEX(Überleitung_FIPO_zu_FEBA!$ES$4:$FT$201,MATCH('ANBA-SGB III(Bildsch.optmiert)'!$A39,Überleitung_FIPO_zu_FEBA!$B$4:$B$201,0),MATCH('ANBA-SGB III(Bildsch.optmiert)'!$A$6,Überleitung_FIPO_zu_FEBA!$ES$3:$FT$3,0))</f>
        <v>13440062.659999996</v>
      </c>
      <c r="D39" s="301">
        <f>INDEX(Überleitung_FIPO_zu_FEBA!$D$4:$AE$201,MATCH('ANBA-SGB III(Bildsch.optmiert)'!$A39,Überleitung_FIPO_zu_FEBA!$B$4:$B$201,0),MATCH('ANBA-SGB III(Bildsch.optmiert)'!$A$6,Überleitung_FIPO_zu_FEBA!$D$3:$AE$3,0))</f>
        <v>118715186.67</v>
      </c>
      <c r="E39" s="301">
        <f>INDEX(Überleitung_FIPO_zu_FEBA!$CM$4:$DN$201,MATCH('ANBA-SGB III(Bildsch.optmiert)'!$A39,Überleitung_FIPO_zu_FEBA!$B$4:$B$201,0),MATCH('ANBA-SGB III(Bildsch.optmiert)'!$A$6,Überleitung_FIPO_zu_FEBA!$CM$3:$DN$3,0))</f>
        <v>125597113.61</v>
      </c>
    </row>
    <row r="40" spans="1:5" s="74" customFormat="1" ht="12.95" customHeight="1">
      <c r="A40" s="79" t="s">
        <v>122</v>
      </c>
      <c r="B40" s="301">
        <f>INDEX(Überleitung_FIPO_zu_FEBA!$BJ$4:$CK$201,MATCH('ANBA-SGB III(Bildsch.optmiert)'!$A40,Überleitung_FIPO_zu_FEBA!$B$4:$B$201,0),MATCH('ANBA-SGB III(Bildsch.optmiert)'!$A$6,Überleitung_FIPO_zu_FEBA!$BJ$3:$CK$3,0))</f>
        <v>16874.380000000005</v>
      </c>
      <c r="C40" s="301">
        <f>INDEX(Überleitung_FIPO_zu_FEBA!$ES$4:$FT$201,MATCH('ANBA-SGB III(Bildsch.optmiert)'!$A40,Überleitung_FIPO_zu_FEBA!$B$4:$B$201,0),MATCH('ANBA-SGB III(Bildsch.optmiert)'!$A$6,Überleitung_FIPO_zu_FEBA!$ES$3:$FT$3,0))</f>
        <v>-16661.219999998808</v>
      </c>
      <c r="D40" s="301">
        <f>INDEX(Überleitung_FIPO_zu_FEBA!$D$4:$AE$201,MATCH('ANBA-SGB III(Bildsch.optmiert)'!$A40,Überleitung_FIPO_zu_FEBA!$B$4:$B$201,0),MATCH('ANBA-SGB III(Bildsch.optmiert)'!$A$6,Überleitung_FIPO_zu_FEBA!$D$3:$AE$3,0))</f>
        <v>275215.06</v>
      </c>
      <c r="E40" s="301">
        <f>INDEX(Überleitung_FIPO_zu_FEBA!$CM$4:$DN$201,MATCH('ANBA-SGB III(Bildsch.optmiert)'!$A40,Überleitung_FIPO_zu_FEBA!$B$4:$B$201,0),MATCH('ANBA-SGB III(Bildsch.optmiert)'!$A$6,Überleitung_FIPO_zu_FEBA!$CM$3:$DN$3,0))</f>
        <v>67147349</v>
      </c>
    </row>
    <row r="41" spans="1:5" s="68" customFormat="1" ht="12.95" customHeight="1">
      <c r="A41" s="79" t="s">
        <v>124</v>
      </c>
      <c r="B41" s="301">
        <f>INDEX(Überleitung_FIPO_zu_FEBA!$BJ$4:$CK$201,MATCH('ANBA-SGB III(Bildsch.optmiert)'!$A41,Überleitung_FIPO_zu_FEBA!$B$4:$B$201,0),MATCH('ANBA-SGB III(Bildsch.optmiert)'!$A$6,Überleitung_FIPO_zu_FEBA!$BJ$3:$CK$3,0))</f>
        <v>9692037.8199999928</v>
      </c>
      <c r="C41" s="301">
        <f>INDEX(Überleitung_FIPO_zu_FEBA!$ES$4:$FT$201,MATCH('ANBA-SGB III(Bildsch.optmiert)'!$A41,Überleitung_FIPO_zu_FEBA!$B$4:$B$201,0),MATCH('ANBA-SGB III(Bildsch.optmiert)'!$A$6,Überleitung_FIPO_zu_FEBA!$ES$3:$FT$3,0))</f>
        <v>9275127.4299999997</v>
      </c>
      <c r="D41" s="301">
        <f>INDEX(Überleitung_FIPO_zu_FEBA!$D$4:$AE$201,MATCH('ANBA-SGB III(Bildsch.optmiert)'!$A41,Überleitung_FIPO_zu_FEBA!$B$4:$B$201,0),MATCH('ANBA-SGB III(Bildsch.optmiert)'!$A$6,Überleitung_FIPO_zu_FEBA!$D$3:$AE$3,0))</f>
        <v>102537804.02</v>
      </c>
      <c r="E41" s="301">
        <f>INDEX(Überleitung_FIPO_zu_FEBA!$CM$4:$DN$201,MATCH('ANBA-SGB III(Bildsch.optmiert)'!$A41,Überleitung_FIPO_zu_FEBA!$B$4:$B$201,0),MATCH('ANBA-SGB III(Bildsch.optmiert)'!$A$6,Überleitung_FIPO_zu_FEBA!$CM$3:$DN$3,0))</f>
        <v>46700545.200000003</v>
      </c>
    </row>
    <row r="42" spans="1:5" s="12" customFormat="1" ht="12.95" customHeight="1">
      <c r="A42" s="79" t="s">
        <v>18</v>
      </c>
      <c r="B42" s="301">
        <f>INDEX(Überleitung_FIPO_zu_FEBA!$BJ$4:$CK$201,MATCH('ANBA-SGB III(Bildsch.optmiert)'!$A42,Überleitung_FIPO_zu_FEBA!$B$4:$B$201,0),MATCH('ANBA-SGB III(Bildsch.optmiert)'!$A$6,Überleitung_FIPO_zu_FEBA!$BJ$3:$CK$3,0))</f>
        <v>1237560.7400000002</v>
      </c>
      <c r="C42" s="301">
        <f>INDEX(Überleitung_FIPO_zu_FEBA!$ES$4:$FT$201,MATCH('ANBA-SGB III(Bildsch.optmiert)'!$A42,Überleitung_FIPO_zu_FEBA!$B$4:$B$201,0),MATCH('ANBA-SGB III(Bildsch.optmiert)'!$A$6,Überleitung_FIPO_zu_FEBA!$ES$3:$FT$3,0))</f>
        <v>1427940.3600000031</v>
      </c>
      <c r="D42" s="301">
        <f>INDEX(Überleitung_FIPO_zu_FEBA!$D$4:$AE$201,MATCH('ANBA-SGB III(Bildsch.optmiert)'!$A42,Überleitung_FIPO_zu_FEBA!$B$4:$B$201,0),MATCH('ANBA-SGB III(Bildsch.optmiert)'!$A$6,Überleitung_FIPO_zu_FEBA!$D$3:$AE$3,0))</f>
        <v>17747305.34</v>
      </c>
      <c r="E42" s="301">
        <f>INDEX(Überleitung_FIPO_zu_FEBA!$CM$4:$DN$201,MATCH('ANBA-SGB III(Bildsch.optmiert)'!$A42,Überleitung_FIPO_zu_FEBA!$B$4:$B$201,0),MATCH('ANBA-SGB III(Bildsch.optmiert)'!$A$6,Überleitung_FIPO_zu_FEBA!$CM$3:$DN$3,0))</f>
        <v>21046700.850000001</v>
      </c>
    </row>
    <row r="43" spans="1:5" s="12" customFormat="1" ht="12.95" customHeight="1">
      <c r="A43" s="79" t="s">
        <v>125</v>
      </c>
      <c r="B43" s="301">
        <f>INDEX(Überleitung_FIPO_zu_FEBA!$BJ$4:$CK$201,MATCH('ANBA-SGB III(Bildsch.optmiert)'!$A43,Überleitung_FIPO_zu_FEBA!$B$4:$B$201,0),MATCH('ANBA-SGB III(Bildsch.optmiert)'!$A$6,Überleitung_FIPO_zu_FEBA!$BJ$3:$CK$3,0))</f>
        <v>19672503.990000002</v>
      </c>
      <c r="C43" s="301">
        <f>INDEX(Überleitung_FIPO_zu_FEBA!$ES$4:$FT$201,MATCH('ANBA-SGB III(Bildsch.optmiert)'!$A43,Überleitung_FIPO_zu_FEBA!$B$4:$B$201,0),MATCH('ANBA-SGB III(Bildsch.optmiert)'!$A$6,Überleitung_FIPO_zu_FEBA!$ES$3:$FT$3,0))</f>
        <v>19439999.470000006</v>
      </c>
      <c r="D43" s="301">
        <f>INDEX(Überleitung_FIPO_zu_FEBA!$D$4:$AE$201,MATCH('ANBA-SGB III(Bildsch.optmiert)'!$A43,Überleitung_FIPO_zu_FEBA!$B$4:$B$201,0),MATCH('ANBA-SGB III(Bildsch.optmiert)'!$A$6,Überleitung_FIPO_zu_FEBA!$D$3:$AE$3,0))</f>
        <v>68997203.719999999</v>
      </c>
      <c r="E43" s="301">
        <f>INDEX(Überleitung_FIPO_zu_FEBA!$CM$4:$DN$201,MATCH('ANBA-SGB III(Bildsch.optmiert)'!$A43,Überleitung_FIPO_zu_FEBA!$B$4:$B$201,0),MATCH('ANBA-SGB III(Bildsch.optmiert)'!$A$6,Überleitung_FIPO_zu_FEBA!$CM$3:$DN$3,0))</f>
        <v>59311350.340000004</v>
      </c>
    </row>
    <row r="44" spans="1:5" s="12" customFormat="1" ht="12.95" customHeight="1">
      <c r="A44" s="83" t="s">
        <v>17</v>
      </c>
      <c r="B44" s="301">
        <f>INDEX(Überleitung_FIPO_zu_FEBA!$BJ$4:$CK$201,MATCH('ANBA-SGB III(Bildsch.optmiert)'!$A44,Überleitung_FIPO_zu_FEBA!$B$4:$B$201,0),MATCH('ANBA-SGB III(Bildsch.optmiert)'!$A$6,Überleitung_FIPO_zu_FEBA!$BJ$3:$CK$3,0))</f>
        <v>3907872.700000003</v>
      </c>
      <c r="C44" s="301">
        <f>INDEX(Überleitung_FIPO_zu_FEBA!$ES$4:$FT$201,MATCH('ANBA-SGB III(Bildsch.optmiert)'!$A44,Überleitung_FIPO_zu_FEBA!$B$4:$B$201,0),MATCH('ANBA-SGB III(Bildsch.optmiert)'!$A$6,Überleitung_FIPO_zu_FEBA!$ES$3:$FT$3,0))</f>
        <v>6951742.8700000048</v>
      </c>
      <c r="D44" s="301">
        <f>INDEX(Überleitung_FIPO_zu_FEBA!$D$4:$AE$201,MATCH('ANBA-SGB III(Bildsch.optmiert)'!$A44,Überleitung_FIPO_zu_FEBA!$B$4:$B$201,0),MATCH('ANBA-SGB III(Bildsch.optmiert)'!$A$6,Überleitung_FIPO_zu_FEBA!$D$3:$AE$3,0))</f>
        <v>72420101.780000001</v>
      </c>
      <c r="E44" s="301">
        <f>INDEX(Überleitung_FIPO_zu_FEBA!$CM$4:$DN$201,MATCH('ANBA-SGB III(Bildsch.optmiert)'!$A44,Überleitung_FIPO_zu_FEBA!$B$4:$B$201,0),MATCH('ANBA-SGB III(Bildsch.optmiert)'!$A$6,Überleitung_FIPO_zu_FEBA!$CM$3:$DN$3,0))</f>
        <v>107734790.40000001</v>
      </c>
    </row>
    <row r="45" spans="1:5" s="12" customFormat="1" ht="12.95" customHeight="1">
      <c r="A45" s="83" t="s">
        <v>29</v>
      </c>
      <c r="B45" s="301">
        <f>INDEX(Überleitung_FIPO_zu_FEBA!$BJ$4:$CK$201,MATCH('ANBA-SGB III(Bildsch.optmiert)'!$A45,Überleitung_FIPO_zu_FEBA!$B$4:$B$201,0),MATCH('ANBA-SGB III(Bildsch.optmiert)'!$A$6,Überleitung_FIPO_zu_FEBA!$BJ$3:$CK$3,0))</f>
        <v>18367281.610000014</v>
      </c>
      <c r="C45" s="301">
        <f>INDEX(Überleitung_FIPO_zu_FEBA!$ES$4:$FT$201,MATCH('ANBA-SGB III(Bildsch.optmiert)'!$A45,Überleitung_FIPO_zu_FEBA!$B$4:$B$201,0),MATCH('ANBA-SGB III(Bildsch.optmiert)'!$A$6,Überleitung_FIPO_zu_FEBA!$ES$3:$FT$3,0))</f>
        <v>19177030.049999982</v>
      </c>
      <c r="D45" s="301">
        <f>INDEX(Überleitung_FIPO_zu_FEBA!$D$4:$AE$201,MATCH('ANBA-SGB III(Bildsch.optmiert)'!$A45,Überleitung_FIPO_zu_FEBA!$B$4:$B$201,0),MATCH('ANBA-SGB III(Bildsch.optmiert)'!$A$6,Überleitung_FIPO_zu_FEBA!$D$3:$AE$3,0))</f>
        <v>232397234.65000001</v>
      </c>
      <c r="E45" s="301">
        <f>INDEX(Überleitung_FIPO_zu_FEBA!$CM$4:$DN$201,MATCH('ANBA-SGB III(Bildsch.optmiert)'!$A45,Überleitung_FIPO_zu_FEBA!$B$4:$B$201,0),MATCH('ANBA-SGB III(Bildsch.optmiert)'!$A$6,Überleitung_FIPO_zu_FEBA!$CM$3:$DN$3,0))</f>
        <v>237643557.88</v>
      </c>
    </row>
    <row r="46" spans="1:5" s="12" customFormat="1" ht="12.95" customHeight="1">
      <c r="A46" s="83" t="s">
        <v>19</v>
      </c>
      <c r="B46" s="301">
        <f>INDEX(Überleitung_FIPO_zu_FEBA!$BJ$4:$CK$201,MATCH('ANBA-SGB III(Bildsch.optmiert)'!$A46,Überleitung_FIPO_zu_FEBA!$B$4:$B$201,0),MATCH('ANBA-SGB III(Bildsch.optmiert)'!$A$6,Überleitung_FIPO_zu_FEBA!$BJ$3:$CK$3,0))</f>
        <v>-363.48999999999978</v>
      </c>
      <c r="C46" s="301">
        <f>INDEX(Überleitung_FIPO_zu_FEBA!$ES$4:$FT$201,MATCH('ANBA-SGB III(Bildsch.optmiert)'!$A46,Überleitung_FIPO_zu_FEBA!$B$4:$B$201,0),MATCH('ANBA-SGB III(Bildsch.optmiert)'!$A$6,Überleitung_FIPO_zu_FEBA!$ES$3:$FT$3,0))</f>
        <v>-1677.5299999999997</v>
      </c>
      <c r="D46" s="301">
        <f>INDEX(Überleitung_FIPO_zu_FEBA!$D$4:$AE$201,MATCH('ANBA-SGB III(Bildsch.optmiert)'!$A46,Überleitung_FIPO_zu_FEBA!$B$4:$B$201,0),MATCH('ANBA-SGB III(Bildsch.optmiert)'!$A$6,Überleitung_FIPO_zu_FEBA!$D$3:$AE$3,0))</f>
        <v>-14339.4</v>
      </c>
      <c r="E46" s="301">
        <f>INDEX(Überleitung_FIPO_zu_FEBA!$CM$4:$DN$201,MATCH('ANBA-SGB III(Bildsch.optmiert)'!$A46,Überleitung_FIPO_zu_FEBA!$B$4:$B$201,0),MATCH('ANBA-SGB III(Bildsch.optmiert)'!$A$6,Überleitung_FIPO_zu_FEBA!$CM$3:$DN$3,0))</f>
        <v>3857.05</v>
      </c>
    </row>
    <row r="47" spans="1:5" s="12" customFormat="1" ht="12.95" customHeight="1">
      <c r="A47" s="78" t="s">
        <v>55</v>
      </c>
      <c r="B47" s="301">
        <f>INDEX(Überleitung_FIPO_zu_FEBA!$BJ$4:$CK$201,MATCH('ANBA-SGB III(Bildsch.optmiert)'!$A47,Überleitung_FIPO_zu_FEBA!$B$4:$B$201,0),MATCH('ANBA-SGB III(Bildsch.optmiert)'!$A$6,Überleitung_FIPO_zu_FEBA!$BJ$3:$CK$3,0))</f>
        <v>214</v>
      </c>
      <c r="C47" s="301">
        <f>INDEX(Überleitung_FIPO_zu_FEBA!$ES$4:$FT$201,MATCH('ANBA-SGB III(Bildsch.optmiert)'!$A47,Überleitung_FIPO_zu_FEBA!$B$4:$B$201,0),MATCH('ANBA-SGB III(Bildsch.optmiert)'!$A$6,Überleitung_FIPO_zu_FEBA!$ES$3:$FT$3,0))</f>
        <v>39115.780000000028</v>
      </c>
      <c r="D47" s="301">
        <f>INDEX(Überleitung_FIPO_zu_FEBA!$D$4:$AE$201,MATCH('ANBA-SGB III(Bildsch.optmiert)'!$A47,Überleitung_FIPO_zu_FEBA!$B$4:$B$201,0),MATCH('ANBA-SGB III(Bildsch.optmiert)'!$A$6,Überleitung_FIPO_zu_FEBA!$D$3:$AE$3,0))</f>
        <v>-4730.75</v>
      </c>
      <c r="E47" s="301">
        <f>INDEX(Überleitung_FIPO_zu_FEBA!$CM$4:$DN$201,MATCH('ANBA-SGB III(Bildsch.optmiert)'!$A47,Überleitung_FIPO_zu_FEBA!$B$4:$B$201,0),MATCH('ANBA-SGB III(Bildsch.optmiert)'!$A$6,Überleitung_FIPO_zu_FEBA!$CM$3:$DN$3,0))</f>
        <v>310824.57</v>
      </c>
    </row>
    <row r="48" spans="1:5" s="12" customFormat="1" ht="12.95" customHeight="1">
      <c r="A48" s="78" t="s">
        <v>53</v>
      </c>
      <c r="B48" s="301">
        <f>INDEX(Überleitung_FIPO_zu_FEBA!$BJ$4:$CK$201,MATCH('ANBA-SGB III(Bildsch.optmiert)'!$A48,Überleitung_FIPO_zu_FEBA!$B$4:$B$201,0),MATCH('ANBA-SGB III(Bildsch.optmiert)'!$A$6,Überleitung_FIPO_zu_FEBA!$BJ$3:$CK$3,0))</f>
        <v>1185817.52</v>
      </c>
      <c r="C48" s="301">
        <f>INDEX(Überleitung_FIPO_zu_FEBA!$ES$4:$FT$201,MATCH('ANBA-SGB III(Bildsch.optmiert)'!$A48,Überleitung_FIPO_zu_FEBA!$B$4:$B$201,0),MATCH('ANBA-SGB III(Bildsch.optmiert)'!$A$6,Überleitung_FIPO_zu_FEBA!$ES$3:$FT$3,0))</f>
        <v>116367.22999999998</v>
      </c>
      <c r="D48" s="301">
        <f>INDEX(Überleitung_FIPO_zu_FEBA!$D$4:$AE$201,MATCH('ANBA-SGB III(Bildsch.optmiert)'!$A48,Überleitung_FIPO_zu_FEBA!$B$4:$B$201,0),MATCH('ANBA-SGB III(Bildsch.optmiert)'!$A$6,Überleitung_FIPO_zu_FEBA!$D$3:$AE$3,0))</f>
        <v>2593795.42</v>
      </c>
      <c r="E48" s="301">
        <f>INDEX(Überleitung_FIPO_zu_FEBA!$CM$4:$DN$201,MATCH('ANBA-SGB III(Bildsch.optmiert)'!$A48,Überleitung_FIPO_zu_FEBA!$B$4:$B$201,0),MATCH('ANBA-SGB III(Bildsch.optmiert)'!$A$6,Überleitung_FIPO_zu_FEBA!$CM$3:$DN$3,0))</f>
        <v>3506743.12</v>
      </c>
    </row>
    <row r="49" spans="1:5" s="13" customFormat="1" ht="12.95" customHeight="1">
      <c r="A49" s="78" t="s">
        <v>127</v>
      </c>
      <c r="B49" s="301">
        <f>INDEX(Überleitung_FIPO_zu_FEBA!$BJ$4:$CK$201,MATCH('ANBA-SGB III(Bildsch.optmiert)'!$A49,Überleitung_FIPO_zu_FEBA!$B$4:$B$201,0),MATCH('ANBA-SGB III(Bildsch.optmiert)'!$A$6,Überleitung_FIPO_zu_FEBA!$BJ$3:$CK$3,0))</f>
        <v>0</v>
      </c>
      <c r="C49" s="301">
        <f>INDEX(Überleitung_FIPO_zu_FEBA!$ES$4:$FT$201,MATCH('ANBA-SGB III(Bildsch.optmiert)'!$A49,Überleitung_FIPO_zu_FEBA!$B$4:$B$201,0),MATCH('ANBA-SGB III(Bildsch.optmiert)'!$A$6,Überleitung_FIPO_zu_FEBA!$ES$3:$FT$3,0))</f>
        <v>-50</v>
      </c>
      <c r="D49" s="301">
        <f>INDEX(Überleitung_FIPO_zu_FEBA!$D$4:$AE$201,MATCH('ANBA-SGB III(Bildsch.optmiert)'!$A49,Überleitung_FIPO_zu_FEBA!$B$4:$B$201,0),MATCH('ANBA-SGB III(Bildsch.optmiert)'!$A$6,Überleitung_FIPO_zu_FEBA!$D$3:$AE$3,0))</f>
        <v>-1306.49</v>
      </c>
      <c r="E49" s="301">
        <f>INDEX(Überleitung_FIPO_zu_FEBA!$CM$4:$DN$201,MATCH('ANBA-SGB III(Bildsch.optmiert)'!$A49,Überleitung_FIPO_zu_FEBA!$B$4:$B$201,0),MATCH('ANBA-SGB III(Bildsch.optmiert)'!$A$6,Überleitung_FIPO_zu_FEBA!$CM$3:$DN$3,0))</f>
        <v>37776</v>
      </c>
    </row>
    <row r="50" spans="1:5" s="13" customFormat="1" ht="12.95" customHeight="1">
      <c r="A50" s="78" t="s">
        <v>186</v>
      </c>
      <c r="B50" s="301">
        <f>INDEX(Überleitung_FIPO_zu_FEBA!$BJ$4:$CK$201,MATCH('ANBA-SGB III(Bildsch.optmiert)'!$A50,Überleitung_FIPO_zu_FEBA!$B$4:$B$201,0),MATCH('ANBA-SGB III(Bildsch.optmiert)'!$A$6,Überleitung_FIPO_zu_FEBA!$BJ$3:$CK$3,0))</f>
        <v>45528.679999999702</v>
      </c>
      <c r="C50" s="301">
        <f>INDEX(Überleitung_FIPO_zu_FEBA!$ES$4:$FT$201,MATCH('ANBA-SGB III(Bildsch.optmiert)'!$A50,Überleitung_FIPO_zu_FEBA!$B$4:$B$201,0),MATCH('ANBA-SGB III(Bildsch.optmiert)'!$A$6,Überleitung_FIPO_zu_FEBA!$ES$3:$FT$3,0))</f>
        <v>1510629.0700000003</v>
      </c>
      <c r="D50" s="301">
        <f>INDEX(Überleitung_FIPO_zu_FEBA!$D$4:$AE$201,MATCH('ANBA-SGB III(Bildsch.optmiert)'!$A50,Überleitung_FIPO_zu_FEBA!$B$4:$B$201,0),MATCH('ANBA-SGB III(Bildsch.optmiert)'!$A$6,Überleitung_FIPO_zu_FEBA!$D$3:$AE$3,0))</f>
        <v>4159981.53</v>
      </c>
      <c r="E50" s="301">
        <f>INDEX(Überleitung_FIPO_zu_FEBA!$CM$4:$DN$201,MATCH('ANBA-SGB III(Bildsch.optmiert)'!$A50,Überleitung_FIPO_zu_FEBA!$B$4:$B$201,0),MATCH('ANBA-SGB III(Bildsch.optmiert)'!$A$6,Überleitung_FIPO_zu_FEBA!$CM$3:$DN$3,0))</f>
        <v>23283076.609999999</v>
      </c>
    </row>
    <row r="51" spans="1:5" s="13" customFormat="1" ht="12.95" customHeight="1">
      <c r="A51" s="37" t="s">
        <v>20</v>
      </c>
      <c r="B51" s="300">
        <f>INDEX(Überleitung_FIPO_zu_FEBA!$BJ$4:$CK$201,MATCH('ANBA-SGB III(Bildsch.optmiert)'!$A51,Überleitung_FIPO_zu_FEBA!$B$4:$B$201,0),MATCH('ANBA-SGB III(Bildsch.optmiert)'!$A$6,Überleitung_FIPO_zu_FEBA!$BJ$3:$CK$3,0))</f>
        <v>475762660.69999981</v>
      </c>
      <c r="C51" s="300">
        <f>INDEX(Überleitung_FIPO_zu_FEBA!$ES$4:$FT$201,MATCH('ANBA-SGB III(Bildsch.optmiert)'!$A51,Überleitung_FIPO_zu_FEBA!$B$4:$B$201,0),MATCH('ANBA-SGB III(Bildsch.optmiert)'!$A$6,Überleitung_FIPO_zu_FEBA!$ES$3:$FT$3,0))</f>
        <v>1013521150.1800003</v>
      </c>
      <c r="D51" s="300">
        <f>INDEX(Überleitung_FIPO_zu_FEBA!$D$4:$AE$201,MATCH('ANBA-SGB III(Bildsch.optmiert)'!$A51,Überleitung_FIPO_zu_FEBA!$B$4:$B$201,0),MATCH('ANBA-SGB III(Bildsch.optmiert)'!$A$6,Überleitung_FIPO_zu_FEBA!$D$3:$AE$3,0))</f>
        <v>8600833367.6499996</v>
      </c>
      <c r="E51" s="300">
        <f>INDEX(Überleitung_FIPO_zu_FEBA!$CM$4:$DN$201,MATCH('ANBA-SGB III(Bildsch.optmiert)'!$A51,Überleitung_FIPO_zu_FEBA!$B$4:$B$201,0),MATCH('ANBA-SGB III(Bildsch.optmiert)'!$A$6,Überleitung_FIPO_zu_FEBA!$CM$3:$DN$3,0))</f>
        <v>25847454291.400002</v>
      </c>
    </row>
    <row r="52" spans="1:5" s="12" customFormat="1" ht="12.95" customHeight="1">
      <c r="A52" s="77" t="s">
        <v>21</v>
      </c>
      <c r="B52" s="301">
        <f>INDEX(Überleitung_FIPO_zu_FEBA!$BJ$4:$CK$201,MATCH('ANBA-SGB III(Bildsch.optmiert)'!$A52,Überleitung_FIPO_zu_FEBA!$B$4:$B$201,0),MATCH('ANBA-SGB III(Bildsch.optmiert)'!$A$6,Überleitung_FIPO_zu_FEBA!$BJ$3:$CK$3,0))</f>
        <v>37546670.529999971</v>
      </c>
      <c r="C52" s="301">
        <f>INDEX(Überleitung_FIPO_zu_FEBA!$ES$4:$FT$201,MATCH('ANBA-SGB III(Bildsch.optmiert)'!$A52,Überleitung_FIPO_zu_FEBA!$B$4:$B$201,0),MATCH('ANBA-SGB III(Bildsch.optmiert)'!$A$6,Überleitung_FIPO_zu_FEBA!$ES$3:$FT$3,0))</f>
        <v>38130888.969999969</v>
      </c>
      <c r="D52" s="301">
        <f>INDEX(Überleitung_FIPO_zu_FEBA!$D$4:$AE$201,MATCH('ANBA-SGB III(Bildsch.optmiert)'!$A52,Überleitung_FIPO_zu_FEBA!$B$4:$B$201,0),MATCH('ANBA-SGB III(Bildsch.optmiert)'!$A$6,Überleitung_FIPO_zu_FEBA!$D$3:$AE$3,0))</f>
        <v>401165440.13999999</v>
      </c>
      <c r="E52" s="301">
        <f>INDEX(Überleitung_FIPO_zu_FEBA!$CM$4:$DN$201,MATCH('ANBA-SGB III(Bildsch.optmiert)'!$A52,Überleitung_FIPO_zu_FEBA!$B$4:$B$201,0),MATCH('ANBA-SGB III(Bildsch.optmiert)'!$A$6,Überleitung_FIPO_zu_FEBA!$CM$3:$DN$3,0))</f>
        <v>427946137.02999997</v>
      </c>
    </row>
    <row r="53" spans="1:5" s="13" customFormat="1" ht="12.95" customHeight="1">
      <c r="A53" s="80" t="s">
        <v>22</v>
      </c>
      <c r="B53" s="301">
        <f>INDEX(Überleitung_FIPO_zu_FEBA!$BJ$4:$CK$201,MATCH('ANBA-SGB III(Bildsch.optmiert)'!$A53,Überleitung_FIPO_zu_FEBA!$B$4:$B$201,0),MATCH('ANBA-SGB III(Bildsch.optmiert)'!$A$6,Überleitung_FIPO_zu_FEBA!$BJ$3:$CK$3,0))</f>
        <v>21399766.900000006</v>
      </c>
      <c r="C53" s="301">
        <f>INDEX(Überleitung_FIPO_zu_FEBA!$ES$4:$FT$201,MATCH('ANBA-SGB III(Bildsch.optmiert)'!$A53,Überleitung_FIPO_zu_FEBA!$B$4:$B$201,0),MATCH('ANBA-SGB III(Bildsch.optmiert)'!$A$6,Überleitung_FIPO_zu_FEBA!$ES$3:$FT$3,0))</f>
        <v>21561041.900000006</v>
      </c>
      <c r="D53" s="301">
        <f>INDEX(Überleitung_FIPO_zu_FEBA!$D$4:$AE$201,MATCH('ANBA-SGB III(Bildsch.optmiert)'!$A53,Überleitung_FIPO_zu_FEBA!$B$4:$B$201,0),MATCH('ANBA-SGB III(Bildsch.optmiert)'!$A$6,Überleitung_FIPO_zu_FEBA!$D$3:$AE$3,0))</f>
        <v>218157163.46000001</v>
      </c>
      <c r="E53" s="301">
        <f>INDEX(Überleitung_FIPO_zu_FEBA!$CM$4:$DN$201,MATCH('ANBA-SGB III(Bildsch.optmiert)'!$A53,Überleitung_FIPO_zu_FEBA!$B$4:$B$201,0),MATCH('ANBA-SGB III(Bildsch.optmiert)'!$A$6,Überleitung_FIPO_zu_FEBA!$CM$3:$DN$3,0))</f>
        <v>253822426.87</v>
      </c>
    </row>
    <row r="54" spans="1:5" s="12" customFormat="1" ht="12.95" customHeight="1">
      <c r="A54" s="83" t="s">
        <v>169</v>
      </c>
      <c r="B54" s="301">
        <f>INDEX(Überleitung_FIPO_zu_FEBA!$BJ$4:$CK$201,MATCH('ANBA-SGB III(Bildsch.optmiert)'!$A54,Überleitung_FIPO_zu_FEBA!$B$4:$B$201,0),MATCH('ANBA-SGB III(Bildsch.optmiert)'!$A$6,Überleitung_FIPO_zu_FEBA!$BJ$3:$CK$3,0))</f>
        <v>16146903.629999995</v>
      </c>
      <c r="C54" s="301">
        <f>INDEX(Überleitung_FIPO_zu_FEBA!$ES$4:$FT$201,MATCH('ANBA-SGB III(Bildsch.optmiert)'!$A54,Überleitung_FIPO_zu_FEBA!$B$4:$B$201,0),MATCH('ANBA-SGB III(Bildsch.optmiert)'!$A$6,Überleitung_FIPO_zu_FEBA!$ES$3:$FT$3,0))</f>
        <v>16569847.069999993</v>
      </c>
      <c r="D54" s="301">
        <f>INDEX(Überleitung_FIPO_zu_FEBA!$D$4:$AE$201,MATCH('ANBA-SGB III(Bildsch.optmiert)'!$A54,Überleitung_FIPO_zu_FEBA!$B$4:$B$201,0),MATCH('ANBA-SGB III(Bildsch.optmiert)'!$A$6,Überleitung_FIPO_zu_FEBA!$D$3:$AE$3,0))</f>
        <v>183008276.68000001</v>
      </c>
      <c r="E54" s="301">
        <f>INDEX(Überleitung_FIPO_zu_FEBA!$CM$4:$DN$201,MATCH('ANBA-SGB III(Bildsch.optmiert)'!$A54,Überleitung_FIPO_zu_FEBA!$B$4:$B$201,0),MATCH('ANBA-SGB III(Bildsch.optmiert)'!$A$6,Überleitung_FIPO_zu_FEBA!$CM$3:$DN$3,0))</f>
        <v>174123710.16</v>
      </c>
    </row>
    <row r="55" spans="1:5" s="12" customFormat="1" ht="12.95" customHeight="1">
      <c r="A55" s="77" t="s">
        <v>24</v>
      </c>
      <c r="B55" s="301">
        <f>INDEX(Überleitung_FIPO_zu_FEBA!$BJ$4:$CK$201,MATCH('ANBA-SGB III(Bildsch.optmiert)'!$A55,Überleitung_FIPO_zu_FEBA!$B$4:$B$201,0),MATCH('ANBA-SGB III(Bildsch.optmiert)'!$A$6,Überleitung_FIPO_zu_FEBA!$BJ$3:$CK$3,0))</f>
        <v>245662436.55999994</v>
      </c>
      <c r="C55" s="301">
        <f>INDEX(Überleitung_FIPO_zu_FEBA!$ES$4:$FT$201,MATCH('ANBA-SGB III(Bildsch.optmiert)'!$A55,Überleitung_FIPO_zu_FEBA!$B$4:$B$201,0),MATCH('ANBA-SGB III(Bildsch.optmiert)'!$A$6,Überleitung_FIPO_zu_FEBA!$ES$3:$FT$3,0))</f>
        <v>240824327.26999998</v>
      </c>
      <c r="D55" s="301">
        <f>INDEX(Überleitung_FIPO_zu_FEBA!$D$4:$AE$201,MATCH('ANBA-SGB III(Bildsch.optmiert)'!$A55,Überleitung_FIPO_zu_FEBA!$B$4:$B$201,0),MATCH('ANBA-SGB III(Bildsch.optmiert)'!$A$6,Überleitung_FIPO_zu_FEBA!$D$3:$AE$3,0))</f>
        <v>2587551779.9899998</v>
      </c>
      <c r="E55" s="301">
        <f>INDEX(Überleitung_FIPO_zu_FEBA!$CM$4:$DN$201,MATCH('ANBA-SGB III(Bildsch.optmiert)'!$A55,Überleitung_FIPO_zu_FEBA!$B$4:$B$201,0),MATCH('ANBA-SGB III(Bildsch.optmiert)'!$A$6,Überleitung_FIPO_zu_FEBA!$CM$3:$DN$3,0))</f>
        <v>2594617751.4899998</v>
      </c>
    </row>
    <row r="56" spans="1:5" s="12" customFormat="1" ht="12.95" customHeight="1">
      <c r="A56" s="80" t="s">
        <v>25</v>
      </c>
      <c r="B56" s="301">
        <f>INDEX(Überleitung_FIPO_zu_FEBA!$BJ$4:$CK$201,MATCH('ANBA-SGB III(Bildsch.optmiert)'!$A56,Überleitung_FIPO_zu_FEBA!$B$4:$B$201,0),MATCH('ANBA-SGB III(Bildsch.optmiert)'!$A$6,Überleitung_FIPO_zu_FEBA!$BJ$3:$CK$3,0))</f>
        <v>235093138.28999996</v>
      </c>
      <c r="C56" s="301">
        <f>INDEX(Überleitung_FIPO_zu_FEBA!$ES$4:$FT$201,MATCH('ANBA-SGB III(Bildsch.optmiert)'!$A56,Überleitung_FIPO_zu_FEBA!$B$4:$B$201,0),MATCH('ANBA-SGB III(Bildsch.optmiert)'!$A$6,Überleitung_FIPO_zu_FEBA!$ES$3:$FT$3,0))</f>
        <v>230891522.17000008</v>
      </c>
      <c r="D56" s="301">
        <f>INDEX(Überleitung_FIPO_zu_FEBA!$D$4:$AE$201,MATCH('ANBA-SGB III(Bildsch.optmiert)'!$A56,Überleitung_FIPO_zu_FEBA!$B$4:$B$201,0),MATCH('ANBA-SGB III(Bildsch.optmiert)'!$A$6,Überleitung_FIPO_zu_FEBA!$D$3:$AE$3,0))</f>
        <v>2470932364.9899998</v>
      </c>
      <c r="E56" s="301">
        <f>INDEX(Überleitung_FIPO_zu_FEBA!$CM$4:$DN$201,MATCH('ANBA-SGB III(Bildsch.optmiert)'!$A56,Überleitung_FIPO_zu_FEBA!$B$4:$B$201,0),MATCH('ANBA-SGB III(Bildsch.optmiert)'!$A$6,Überleitung_FIPO_zu_FEBA!$CM$3:$DN$3,0))</f>
        <v>2474424338.6599998</v>
      </c>
    </row>
    <row r="57" spans="1:5" s="12" customFormat="1" ht="12.95" customHeight="1">
      <c r="A57" s="82" t="s">
        <v>26</v>
      </c>
      <c r="B57" s="301">
        <f>INDEX(Überleitung_FIPO_zu_FEBA!$BJ$4:$CK$201,MATCH('ANBA-SGB III(Bildsch.optmiert)'!$A57,Überleitung_FIPO_zu_FEBA!$B$4:$B$201,0),MATCH('ANBA-SGB III(Bildsch.optmiert)'!$A$6,Überleitung_FIPO_zu_FEBA!$BJ$3:$CK$3,0))</f>
        <v>4472208.7199999988</v>
      </c>
      <c r="C57" s="301">
        <f>INDEX(Überleitung_FIPO_zu_FEBA!$ES$4:$FT$201,MATCH('ANBA-SGB III(Bildsch.optmiert)'!$A57,Überleitung_FIPO_zu_FEBA!$B$4:$B$201,0),MATCH('ANBA-SGB III(Bildsch.optmiert)'!$A$6,Überleitung_FIPO_zu_FEBA!$ES$3:$FT$3,0))</f>
        <v>6196895.8100000024</v>
      </c>
      <c r="D57" s="301">
        <f>INDEX(Überleitung_FIPO_zu_FEBA!$D$4:$AE$201,MATCH('ANBA-SGB III(Bildsch.optmiert)'!$A57,Überleitung_FIPO_zu_FEBA!$B$4:$B$201,0),MATCH('ANBA-SGB III(Bildsch.optmiert)'!$A$6,Überleitung_FIPO_zu_FEBA!$D$3:$AE$3,0))</f>
        <v>53198046.890000001</v>
      </c>
      <c r="E57" s="301">
        <f>INDEX(Überleitung_FIPO_zu_FEBA!$CM$4:$DN$201,MATCH('ANBA-SGB III(Bildsch.optmiert)'!$A57,Überleitung_FIPO_zu_FEBA!$B$4:$B$201,0),MATCH('ANBA-SGB III(Bildsch.optmiert)'!$A$6,Überleitung_FIPO_zu_FEBA!$CM$3:$DN$3,0))</f>
        <v>61274994.030000001</v>
      </c>
    </row>
    <row r="58" spans="1:5" s="12" customFormat="1" ht="12.95" customHeight="1">
      <c r="A58" s="79" t="s">
        <v>27</v>
      </c>
      <c r="B58" s="301">
        <f>INDEX(Überleitung_FIPO_zu_FEBA!$BJ$4:$CK$201,MATCH('ANBA-SGB III(Bildsch.optmiert)'!$A58,Überleitung_FIPO_zu_FEBA!$B$4:$B$201,0),MATCH('ANBA-SGB III(Bildsch.optmiert)'!$A$6,Überleitung_FIPO_zu_FEBA!$BJ$3:$CK$3,0))</f>
        <v>230620929.56999969</v>
      </c>
      <c r="C58" s="301">
        <f>INDEX(Überleitung_FIPO_zu_FEBA!$ES$4:$FT$201,MATCH('ANBA-SGB III(Bildsch.optmiert)'!$A58,Überleitung_FIPO_zu_FEBA!$B$4:$B$201,0),MATCH('ANBA-SGB III(Bildsch.optmiert)'!$A$6,Überleitung_FIPO_zu_FEBA!$ES$3:$FT$3,0))</f>
        <v>224694626.36000013</v>
      </c>
      <c r="D58" s="301">
        <f>INDEX(Überleitung_FIPO_zu_FEBA!$D$4:$AE$201,MATCH('ANBA-SGB III(Bildsch.optmiert)'!$A58,Überleitung_FIPO_zu_FEBA!$B$4:$B$201,0),MATCH('ANBA-SGB III(Bildsch.optmiert)'!$A$6,Überleitung_FIPO_zu_FEBA!$D$3:$AE$3,0))</f>
        <v>2417734318.0999999</v>
      </c>
      <c r="E58" s="301">
        <f>INDEX(Überleitung_FIPO_zu_FEBA!$CM$4:$DN$201,MATCH('ANBA-SGB III(Bildsch.optmiert)'!$A58,Überleitung_FIPO_zu_FEBA!$B$4:$B$201,0),MATCH('ANBA-SGB III(Bildsch.optmiert)'!$A$6,Überleitung_FIPO_zu_FEBA!$CM$3:$DN$3,0))</f>
        <v>2413149344.6300001</v>
      </c>
    </row>
    <row r="59" spans="1:5" s="12" customFormat="1" ht="12.95" customHeight="1">
      <c r="A59" s="80" t="s">
        <v>28</v>
      </c>
      <c r="B59" s="301">
        <f>INDEX(Überleitung_FIPO_zu_FEBA!$BJ$4:$CK$201,MATCH('ANBA-SGB III(Bildsch.optmiert)'!$A59,Überleitung_FIPO_zu_FEBA!$B$4:$B$201,0),MATCH('ANBA-SGB III(Bildsch.optmiert)'!$A$6,Überleitung_FIPO_zu_FEBA!$BJ$3:$CK$3,0))</f>
        <v>9260311.5</v>
      </c>
      <c r="C59" s="301">
        <f>INDEX(Überleitung_FIPO_zu_FEBA!$ES$4:$FT$201,MATCH('ANBA-SGB III(Bildsch.optmiert)'!$A59,Überleitung_FIPO_zu_FEBA!$B$4:$B$201,0),MATCH('ANBA-SGB III(Bildsch.optmiert)'!$A$6,Überleitung_FIPO_zu_FEBA!$ES$3:$FT$3,0))</f>
        <v>8670925.6300000101</v>
      </c>
      <c r="D59" s="301">
        <f>INDEX(Überleitung_FIPO_zu_FEBA!$D$4:$AE$201,MATCH('ANBA-SGB III(Bildsch.optmiert)'!$A59,Überleitung_FIPO_zu_FEBA!$B$4:$B$201,0),MATCH('ANBA-SGB III(Bildsch.optmiert)'!$A$6,Überleitung_FIPO_zu_FEBA!$D$3:$AE$3,0))</f>
        <v>101722408.78</v>
      </c>
      <c r="E59" s="301">
        <f>INDEX(Überleitung_FIPO_zu_FEBA!$CM$4:$DN$201,MATCH('ANBA-SGB III(Bildsch.optmiert)'!$A59,Überleitung_FIPO_zu_FEBA!$B$4:$B$201,0),MATCH('ANBA-SGB III(Bildsch.optmiert)'!$A$6,Überleitung_FIPO_zu_FEBA!$CM$3:$DN$3,0))</f>
        <v>106096402.93000001</v>
      </c>
    </row>
    <row r="60" spans="1:5" s="12" customFormat="1" ht="12.95" customHeight="1">
      <c r="A60" s="80" t="s">
        <v>183</v>
      </c>
      <c r="B60" s="301">
        <f>INDEX(Überleitung_FIPO_zu_FEBA!$BJ$4:$CK$201,MATCH('ANBA-SGB III(Bildsch.optmiert)'!$A60,Überleitung_FIPO_zu_FEBA!$B$4:$B$201,0),MATCH('ANBA-SGB III(Bildsch.optmiert)'!$A$6,Überleitung_FIPO_zu_FEBA!$BJ$3:$CK$3,0))</f>
        <v>1308986.7700000014</v>
      </c>
      <c r="C60" s="301">
        <f>INDEX(Überleitung_FIPO_zu_FEBA!$ES$4:$FT$201,MATCH('ANBA-SGB III(Bildsch.optmiert)'!$A60,Überleitung_FIPO_zu_FEBA!$B$4:$B$201,0),MATCH('ANBA-SGB III(Bildsch.optmiert)'!$A$6,Überleitung_FIPO_zu_FEBA!$ES$3:$FT$3,0))</f>
        <v>1261879.4700000007</v>
      </c>
      <c r="D60" s="301">
        <f>INDEX(Überleitung_FIPO_zu_FEBA!$D$4:$AE$201,MATCH('ANBA-SGB III(Bildsch.optmiert)'!$A60,Überleitung_FIPO_zu_FEBA!$B$4:$B$201,0),MATCH('ANBA-SGB III(Bildsch.optmiert)'!$A$6,Überleitung_FIPO_zu_FEBA!$D$3:$AE$3,0))</f>
        <v>14897006.220000001</v>
      </c>
      <c r="E60" s="301">
        <f>INDEX(Überleitung_FIPO_zu_FEBA!$CM$4:$DN$201,MATCH('ANBA-SGB III(Bildsch.optmiert)'!$A60,Überleitung_FIPO_zu_FEBA!$B$4:$B$201,0),MATCH('ANBA-SGB III(Bildsch.optmiert)'!$A$6,Überleitung_FIPO_zu_FEBA!$CM$3:$DN$3,0))</f>
        <v>14097009.9</v>
      </c>
    </row>
    <row r="61" spans="1:5" s="167" customFormat="1" ht="12.95" customHeight="1">
      <c r="A61" s="78" t="s">
        <v>30</v>
      </c>
      <c r="B61" s="301">
        <f>INDEX(Überleitung_FIPO_zu_FEBA!$BJ$4:$CK$201,MATCH('ANBA-SGB III(Bildsch.optmiert)'!$A61,Überleitung_FIPO_zu_FEBA!$B$4:$B$201,0),MATCH('ANBA-SGB III(Bildsch.optmiert)'!$A$6,Überleitung_FIPO_zu_FEBA!$BJ$3:$CK$3,0))</f>
        <v>97749301.779999852</v>
      </c>
      <c r="C61" s="301">
        <f>INDEX(Überleitung_FIPO_zu_FEBA!$ES$4:$FT$201,MATCH('ANBA-SGB III(Bildsch.optmiert)'!$A61,Überleitung_FIPO_zu_FEBA!$B$4:$B$201,0),MATCH('ANBA-SGB III(Bildsch.optmiert)'!$A$6,Überleitung_FIPO_zu_FEBA!$ES$3:$FT$3,0))</f>
        <v>100364953.75</v>
      </c>
      <c r="D61" s="301">
        <f>INDEX(Überleitung_FIPO_zu_FEBA!$D$4:$AE$201,MATCH('ANBA-SGB III(Bildsch.optmiert)'!$A61,Überleitung_FIPO_zu_FEBA!$B$4:$B$201,0),MATCH('ANBA-SGB III(Bildsch.optmiert)'!$A$6,Überleitung_FIPO_zu_FEBA!$D$3:$AE$3,0))</f>
        <v>1128921734.6099999</v>
      </c>
      <c r="E61" s="301">
        <f>INDEX(Überleitung_FIPO_zu_FEBA!$CM$4:$DN$201,MATCH('ANBA-SGB III(Bildsch.optmiert)'!$A61,Überleitung_FIPO_zu_FEBA!$B$4:$B$201,0),MATCH('ANBA-SGB III(Bildsch.optmiert)'!$A$6,Überleitung_FIPO_zu_FEBA!$CM$3:$DN$3,0))</f>
        <v>1306928947.8900001</v>
      </c>
    </row>
    <row r="62" spans="1:5" s="12" customFormat="1" ht="12.95" customHeight="1">
      <c r="A62" s="78" t="s">
        <v>187</v>
      </c>
      <c r="B62" s="301">
        <f>INDEX(Überleitung_FIPO_zu_FEBA!$BJ$4:$CK$201,MATCH('ANBA-SGB III(Bildsch.optmiert)'!$A62,Überleitung_FIPO_zu_FEBA!$B$4:$B$201,0),MATCH('ANBA-SGB III(Bildsch.optmiert)'!$A$6,Überleitung_FIPO_zu_FEBA!$BJ$3:$CK$3,0))</f>
        <v>24899021.649999976</v>
      </c>
      <c r="C62" s="301">
        <f>INDEX(Überleitung_FIPO_zu_FEBA!$ES$4:$FT$201,MATCH('ANBA-SGB III(Bildsch.optmiert)'!$A62,Überleitung_FIPO_zu_FEBA!$B$4:$B$201,0),MATCH('ANBA-SGB III(Bildsch.optmiert)'!$A$6,Überleitung_FIPO_zu_FEBA!$ES$3:$FT$3,0))</f>
        <v>21963023.919999987</v>
      </c>
      <c r="D62" s="301">
        <f>INDEX(Überleitung_FIPO_zu_FEBA!$D$4:$AE$201,MATCH('ANBA-SGB III(Bildsch.optmiert)'!$A62,Überleitung_FIPO_zu_FEBA!$B$4:$B$201,0),MATCH('ANBA-SGB III(Bildsch.optmiert)'!$A$6,Überleitung_FIPO_zu_FEBA!$D$3:$AE$3,0))</f>
        <v>346021612.01999998</v>
      </c>
      <c r="E62" s="301">
        <f>INDEX(Überleitung_FIPO_zu_FEBA!$CM$4:$DN$201,MATCH('ANBA-SGB III(Bildsch.optmiert)'!$A62,Überleitung_FIPO_zu_FEBA!$B$4:$B$201,0),MATCH('ANBA-SGB III(Bildsch.optmiert)'!$A$6,Überleitung_FIPO_zu_FEBA!$CM$3:$DN$3,0))</f>
        <v>251978506.38</v>
      </c>
    </row>
    <row r="63" spans="1:5" s="213" customFormat="1" ht="12.95" customHeight="1">
      <c r="A63" s="78" t="s">
        <v>32</v>
      </c>
      <c r="B63" s="301">
        <f>INDEX(Überleitung_FIPO_zu_FEBA!$BJ$4:$CK$201,MATCH('ANBA-SGB III(Bildsch.optmiert)'!$A63,Überleitung_FIPO_zu_FEBA!$B$4:$B$201,0),MATCH('ANBA-SGB III(Bildsch.optmiert)'!$A$6,Überleitung_FIPO_zu_FEBA!$BJ$3:$CK$3,0))</f>
        <v>44297004.509999752</v>
      </c>
      <c r="C63" s="301">
        <f>INDEX(Überleitung_FIPO_zu_FEBA!$ES$4:$FT$201,MATCH('ANBA-SGB III(Bildsch.optmiert)'!$A63,Überleitung_FIPO_zu_FEBA!$B$4:$B$201,0),MATCH('ANBA-SGB III(Bildsch.optmiert)'!$A$6,Überleitung_FIPO_zu_FEBA!$ES$3:$FT$3,0))</f>
        <v>569870858.12999725</v>
      </c>
      <c r="D63" s="301">
        <f>INDEX(Überleitung_FIPO_zu_FEBA!$D$4:$AE$201,MATCH('ANBA-SGB III(Bildsch.optmiert)'!$A63,Überleitung_FIPO_zu_FEBA!$B$4:$B$201,0),MATCH('ANBA-SGB III(Bildsch.optmiert)'!$A$6,Überleitung_FIPO_zu_FEBA!$D$3:$AE$3,0))</f>
        <v>3225879021.2399998</v>
      </c>
      <c r="E63" s="301">
        <f>INDEX(Überleitung_FIPO_zu_FEBA!$CM$4:$DN$201,MATCH('ANBA-SGB III(Bildsch.optmiert)'!$A63,Überleitung_FIPO_zu_FEBA!$B$4:$B$201,0),MATCH('ANBA-SGB III(Bildsch.optmiert)'!$A$6,Überleitung_FIPO_zu_FEBA!$CM$3:$DN$3,0))</f>
        <v>20217288378.029999</v>
      </c>
    </row>
    <row r="64" spans="1:5" s="12" customFormat="1" ht="12.95" customHeight="1">
      <c r="A64" s="80" t="s">
        <v>227</v>
      </c>
      <c r="B64" s="301">
        <f>INDEX(Überleitung_FIPO_zu_FEBA!$BJ$4:$CK$201,MATCH('ANBA-SGB III(Bildsch.optmiert)'!$A64,Überleitung_FIPO_zu_FEBA!$B$4:$B$201,0),MATCH('ANBA-SGB III(Bildsch.optmiert)'!$A$6,Überleitung_FIPO_zu_FEBA!$BJ$3:$CK$3,0))</f>
        <v>45532629.099999905</v>
      </c>
      <c r="C64" s="301">
        <f>INDEX(Überleitung_FIPO_zu_FEBA!$ES$4:$FT$201,MATCH('ANBA-SGB III(Bildsch.optmiert)'!$A64,Überleitung_FIPO_zu_FEBA!$B$4:$B$201,0),MATCH('ANBA-SGB III(Bildsch.optmiert)'!$A$6,Überleitung_FIPO_zu_FEBA!$ES$3:$FT$3,0))</f>
        <v>338194492.29999924</v>
      </c>
      <c r="D64" s="301">
        <f>INDEX(Überleitung_FIPO_zu_FEBA!$D$4:$AE$201,MATCH('ANBA-SGB III(Bildsch.optmiert)'!$A64,Überleitung_FIPO_zu_FEBA!$B$4:$B$201,0),MATCH('ANBA-SGB III(Bildsch.optmiert)'!$A$6,Überleitung_FIPO_zu_FEBA!$D$3:$AE$3,0))</f>
        <v>2272447707.04</v>
      </c>
      <c r="E64" s="301">
        <f>INDEX(Überleitung_FIPO_zu_FEBA!$CM$4:$DN$201,MATCH('ANBA-SGB III(Bildsch.optmiert)'!$A64,Überleitung_FIPO_zu_FEBA!$B$4:$B$201,0),MATCH('ANBA-SGB III(Bildsch.optmiert)'!$A$6,Überleitung_FIPO_zu_FEBA!$CM$3:$DN$3,0))</f>
        <v>12120321290.91</v>
      </c>
    </row>
    <row r="65" spans="1:5" s="167" customFormat="1" ht="12.95" customHeight="1">
      <c r="A65" s="80" t="s">
        <v>188</v>
      </c>
      <c r="B65" s="301">
        <f>INDEX(Überleitung_FIPO_zu_FEBA!$BJ$4:$CK$201,MATCH('ANBA-SGB III(Bildsch.optmiert)'!$A65,Überleitung_FIPO_zu_FEBA!$B$4:$B$201,0),MATCH('ANBA-SGB III(Bildsch.optmiert)'!$A$6,Überleitung_FIPO_zu_FEBA!$BJ$3:$CK$3,0))</f>
        <v>-1235624.5899999142</v>
      </c>
      <c r="C65" s="301">
        <f>INDEX(Überleitung_FIPO_zu_FEBA!$ES$4:$FT$201,MATCH('ANBA-SGB III(Bildsch.optmiert)'!$A65,Überleitung_FIPO_zu_FEBA!$B$4:$B$201,0),MATCH('ANBA-SGB III(Bildsch.optmiert)'!$A$6,Überleitung_FIPO_zu_FEBA!$ES$3:$FT$3,0))</f>
        <v>231676365.82999992</v>
      </c>
      <c r="D65" s="301">
        <f>INDEX(Überleitung_FIPO_zu_FEBA!$D$4:$AE$201,MATCH('ANBA-SGB III(Bildsch.optmiert)'!$A65,Überleitung_FIPO_zu_FEBA!$B$4:$B$201,0),MATCH('ANBA-SGB III(Bildsch.optmiert)'!$A$6,Überleitung_FIPO_zu_FEBA!$D$3:$AE$3,0))</f>
        <v>953431314.20000005</v>
      </c>
      <c r="E65" s="301">
        <f>INDEX(Überleitung_FIPO_zu_FEBA!$CM$4:$DN$201,MATCH('ANBA-SGB III(Bildsch.optmiert)'!$A65,Überleitung_FIPO_zu_FEBA!$B$4:$B$201,0),MATCH('ANBA-SGB III(Bildsch.optmiert)'!$A$6,Überleitung_FIPO_zu_FEBA!$CM$3:$DN$3,0))</f>
        <v>8096967087.1199999</v>
      </c>
    </row>
    <row r="66" spans="1:5" s="213" customFormat="1" ht="12.95" customHeight="1">
      <c r="A66" s="78" t="s">
        <v>33</v>
      </c>
      <c r="B66" s="301">
        <f>INDEX(Überleitung_FIPO_zu_FEBA!$BJ$4:$CK$201,MATCH('ANBA-SGB III(Bildsch.optmiert)'!$A66,Überleitung_FIPO_zu_FEBA!$B$4:$B$201,0),MATCH('ANBA-SGB III(Bildsch.optmiert)'!$A$6,Überleitung_FIPO_zu_FEBA!$BJ$3:$CK$3,0))</f>
        <v>-86736.27999997139</v>
      </c>
      <c r="C66" s="301">
        <f>INDEX(Überleitung_FIPO_zu_FEBA!$ES$4:$FT$201,MATCH('ANBA-SGB III(Bildsch.optmiert)'!$A66,Überleitung_FIPO_zu_FEBA!$B$4:$B$201,0),MATCH('ANBA-SGB III(Bildsch.optmiert)'!$A$6,Überleitung_FIPO_zu_FEBA!$ES$3:$FT$3,0))</f>
        <v>-37262.310000002384</v>
      </c>
      <c r="D66" s="301">
        <f>INDEX(Überleitung_FIPO_zu_FEBA!$D$4:$AE$201,MATCH('ANBA-SGB III(Bildsch.optmiert)'!$A66,Überleitung_FIPO_zu_FEBA!$B$4:$B$201,0),MATCH('ANBA-SGB III(Bildsch.optmiert)'!$A$6,Überleitung_FIPO_zu_FEBA!$D$3:$AE$3,0))</f>
        <v>303911880.85000002</v>
      </c>
      <c r="E66" s="301">
        <f>INDEX(Überleitung_FIPO_zu_FEBA!$CM$4:$DN$201,MATCH('ANBA-SGB III(Bildsch.optmiert)'!$A66,Überleitung_FIPO_zu_FEBA!$B$4:$B$201,0),MATCH('ANBA-SGB III(Bildsch.optmiert)'!$A$6,Überleitung_FIPO_zu_FEBA!$CM$3:$DN$3,0))</f>
        <v>418775678.61000001</v>
      </c>
    </row>
    <row r="67" spans="1:5" s="12" customFormat="1" ht="12.95" customHeight="1">
      <c r="A67" s="78" t="s">
        <v>253</v>
      </c>
      <c r="B67" s="301">
        <f>INDEX(Überleitung_FIPO_zu_FEBA!$BJ$4:$CK$201,MATCH('ANBA-SGB III(Bildsch.optmiert)'!$A67,Überleitung_FIPO_zu_FEBA!$B$4:$B$201,0),MATCH('ANBA-SGB III(Bildsch.optmiert)'!$A$6,Überleitung_FIPO_zu_FEBA!$BJ$3:$CK$3,0))</f>
        <v>53644.080000000075</v>
      </c>
      <c r="C67" s="301">
        <f>INDEX(Überleitung_FIPO_zu_FEBA!$ES$4:$FT$201,MATCH('ANBA-SGB III(Bildsch.optmiert)'!$A67,Überleitung_FIPO_zu_FEBA!$B$4:$B$201,0),MATCH('ANBA-SGB III(Bildsch.optmiert)'!$A$6,Überleitung_FIPO_zu_FEBA!$ES$3:$FT$3,0))</f>
        <v>330097.16999999993</v>
      </c>
      <c r="D67" s="301">
        <f>INDEX(Überleitung_FIPO_zu_FEBA!$D$4:$AE$201,MATCH('ANBA-SGB III(Bildsch.optmiert)'!$A67,Überleitung_FIPO_zu_FEBA!$B$4:$B$201,0),MATCH('ANBA-SGB III(Bildsch.optmiert)'!$A$6,Überleitung_FIPO_zu_FEBA!$D$3:$AE$3,0))</f>
        <v>2227495.65</v>
      </c>
      <c r="E67" s="301">
        <f>INDEX(Überleitung_FIPO_zu_FEBA!$CM$4:$DN$201,MATCH('ANBA-SGB III(Bildsch.optmiert)'!$A67,Überleitung_FIPO_zu_FEBA!$B$4:$B$201,0),MATCH('ANBA-SGB III(Bildsch.optmiert)'!$A$6,Überleitung_FIPO_zu_FEBA!$CM$3:$DN$3,0))</f>
        <v>3099325.85</v>
      </c>
    </row>
    <row r="68" spans="1:5" s="12" customFormat="1" ht="12.95" customHeight="1">
      <c r="A68" s="78" t="s">
        <v>34</v>
      </c>
      <c r="B68" s="301">
        <f>INDEX(Überleitung_FIPO_zu_FEBA!$BJ$4:$CK$201,MATCH('ANBA-SGB III(Bildsch.optmiert)'!$A68,Überleitung_FIPO_zu_FEBA!$B$4:$B$201,0),MATCH('ANBA-SGB III(Bildsch.optmiert)'!$A$6,Überleitung_FIPO_zu_FEBA!$BJ$3:$CK$3,0))</f>
        <v>15988913.090000004</v>
      </c>
      <c r="C68" s="301">
        <f>INDEX(Überleitung_FIPO_zu_FEBA!$ES$4:$FT$201,MATCH('ANBA-SGB III(Bildsch.optmiert)'!$A68,Überleitung_FIPO_zu_FEBA!$B$4:$B$201,0),MATCH('ANBA-SGB III(Bildsch.optmiert)'!$A$6,Überleitung_FIPO_zu_FEBA!$ES$3:$FT$3,0))</f>
        <v>32740941.980000019</v>
      </c>
      <c r="D68" s="301">
        <f>INDEX(Überleitung_FIPO_zu_FEBA!$D$4:$AE$201,MATCH('ANBA-SGB III(Bildsch.optmiert)'!$A68,Überleitung_FIPO_zu_FEBA!$B$4:$B$201,0),MATCH('ANBA-SGB III(Bildsch.optmiert)'!$A$6,Überleitung_FIPO_zu_FEBA!$D$3:$AE$3,0))</f>
        <v>246672336.66</v>
      </c>
      <c r="E68" s="301">
        <f>INDEX(Überleitung_FIPO_zu_FEBA!$CM$4:$DN$201,MATCH('ANBA-SGB III(Bildsch.optmiert)'!$A68,Überleitung_FIPO_zu_FEBA!$B$4:$B$201,0),MATCH('ANBA-SGB III(Bildsch.optmiert)'!$A$6,Überleitung_FIPO_zu_FEBA!$CM$3:$DN$3,0))</f>
        <v>364459038.35000002</v>
      </c>
    </row>
    <row r="69" spans="1:5" s="12" customFormat="1" ht="12.95" customHeight="1">
      <c r="A69" s="80" t="s">
        <v>35</v>
      </c>
      <c r="B69" s="301">
        <f>INDEX(Überleitung_FIPO_zu_FEBA!$BJ$4:$CK$201,MATCH('ANBA-SGB III(Bildsch.optmiert)'!$A69,Überleitung_FIPO_zu_FEBA!$B$4:$B$201,0),MATCH('ANBA-SGB III(Bildsch.optmiert)'!$A$6,Überleitung_FIPO_zu_FEBA!$BJ$3:$CK$3,0))</f>
        <v>15000216.270000011</v>
      </c>
      <c r="C69" s="301">
        <f>INDEX(Überleitung_FIPO_zu_FEBA!$ES$4:$FT$201,MATCH('ANBA-SGB III(Bildsch.optmiert)'!$A69,Überleitung_FIPO_zu_FEBA!$B$4:$B$201,0),MATCH('ANBA-SGB III(Bildsch.optmiert)'!$A$6,Überleitung_FIPO_zu_FEBA!$ES$3:$FT$3,0))</f>
        <v>32190340.379999995</v>
      </c>
      <c r="D69" s="301">
        <f>INDEX(Überleitung_FIPO_zu_FEBA!$D$4:$AE$201,MATCH('ANBA-SGB III(Bildsch.optmiert)'!$A69,Überleitung_FIPO_zu_FEBA!$B$4:$B$201,0),MATCH('ANBA-SGB III(Bildsch.optmiert)'!$A$6,Überleitung_FIPO_zu_FEBA!$D$3:$AE$3,0))</f>
        <v>241185997.47</v>
      </c>
      <c r="E69" s="301">
        <f>INDEX(Überleitung_FIPO_zu_FEBA!$CM$4:$DN$201,MATCH('ANBA-SGB III(Bildsch.optmiert)'!$A69,Überleitung_FIPO_zu_FEBA!$B$4:$B$201,0),MATCH('ANBA-SGB III(Bildsch.optmiert)'!$A$6,Überleitung_FIPO_zu_FEBA!$CM$3:$DN$3,0))</f>
        <v>355512939.23000002</v>
      </c>
    </row>
    <row r="70" spans="1:5" s="12" customFormat="1" ht="12.95" customHeight="1">
      <c r="A70" s="80" t="s">
        <v>36</v>
      </c>
      <c r="B70" s="301">
        <f>INDEX(Überleitung_FIPO_zu_FEBA!$BJ$4:$CK$201,MATCH('ANBA-SGB III(Bildsch.optmiert)'!$A70,Überleitung_FIPO_zu_FEBA!$B$4:$B$201,0),MATCH('ANBA-SGB III(Bildsch.optmiert)'!$A$6,Überleitung_FIPO_zu_FEBA!$BJ$3:$CK$3,0))</f>
        <v>988696.8200000003</v>
      </c>
      <c r="C70" s="301">
        <f>INDEX(Überleitung_FIPO_zu_FEBA!$ES$4:$FT$201,MATCH('ANBA-SGB III(Bildsch.optmiert)'!$A70,Überleitung_FIPO_zu_FEBA!$B$4:$B$201,0),MATCH('ANBA-SGB III(Bildsch.optmiert)'!$A$6,Überleitung_FIPO_zu_FEBA!$ES$3:$FT$3,0))</f>
        <v>550601.59999999963</v>
      </c>
      <c r="D70" s="301">
        <f>INDEX(Überleitung_FIPO_zu_FEBA!$D$4:$AE$201,MATCH('ANBA-SGB III(Bildsch.optmiert)'!$A70,Überleitung_FIPO_zu_FEBA!$B$4:$B$201,0),MATCH('ANBA-SGB III(Bildsch.optmiert)'!$A$6,Überleitung_FIPO_zu_FEBA!$D$3:$AE$3,0))</f>
        <v>5486339.1900000004</v>
      </c>
      <c r="E70" s="301">
        <f>INDEX(Überleitung_FIPO_zu_FEBA!$CM$4:$DN$201,MATCH('ANBA-SGB III(Bildsch.optmiert)'!$A70,Überleitung_FIPO_zu_FEBA!$B$4:$B$201,0),MATCH('ANBA-SGB III(Bildsch.optmiert)'!$A$6,Überleitung_FIPO_zu_FEBA!$CM$3:$DN$3,0))</f>
        <v>8946099.1199999992</v>
      </c>
    </row>
    <row r="71" spans="1:5" s="12" customFormat="1" ht="12.95" customHeight="1">
      <c r="A71" s="78" t="s">
        <v>110</v>
      </c>
      <c r="B71" s="301">
        <f>INDEX(Überleitung_FIPO_zu_FEBA!$BJ$4:$CK$201,MATCH('ANBA-SGB III(Bildsch.optmiert)'!$A71,Überleitung_FIPO_zu_FEBA!$B$4:$B$201,0),MATCH('ANBA-SGB III(Bildsch.optmiert)'!$A$6,Überleitung_FIPO_zu_FEBA!$BJ$3:$CK$3,0))</f>
        <v>276190</v>
      </c>
      <c r="C71" s="301">
        <f>INDEX(Überleitung_FIPO_zu_FEBA!$ES$4:$FT$201,MATCH('ANBA-SGB III(Bildsch.optmiert)'!$A71,Überleitung_FIPO_zu_FEBA!$B$4:$B$201,0),MATCH('ANBA-SGB III(Bildsch.optmiert)'!$A$6,Überleitung_FIPO_zu_FEBA!$ES$3:$FT$3,0))</f>
        <v>353250</v>
      </c>
      <c r="D71" s="301">
        <f>INDEX(Überleitung_FIPO_zu_FEBA!$D$4:$AE$201,MATCH('ANBA-SGB III(Bildsch.optmiert)'!$A71,Überleitung_FIPO_zu_FEBA!$B$4:$B$201,0),MATCH('ANBA-SGB III(Bildsch.optmiert)'!$A$6,Überleitung_FIPO_zu_FEBA!$D$3:$AE$3,0))</f>
        <v>3104859.16</v>
      </c>
      <c r="E71" s="301">
        <f>INDEX(Überleitung_FIPO_zu_FEBA!$CM$4:$DN$201,MATCH('ANBA-SGB III(Bildsch.optmiert)'!$A71,Überleitung_FIPO_zu_FEBA!$B$4:$B$201,0),MATCH('ANBA-SGB III(Bildsch.optmiert)'!$A$6,Überleitung_FIPO_zu_FEBA!$CM$3:$DN$3,0))</f>
        <v>5094729.8099999996</v>
      </c>
    </row>
    <row r="72" spans="1:5" s="12" customFormat="1" ht="12.95" customHeight="1">
      <c r="A72" s="78" t="s">
        <v>37</v>
      </c>
      <c r="B72" s="301">
        <f>INDEX(Überleitung_FIPO_zu_FEBA!$BJ$4:$CK$201,MATCH('ANBA-SGB III(Bildsch.optmiert)'!$A72,Überleitung_FIPO_zu_FEBA!$B$4:$B$201,0),MATCH('ANBA-SGB III(Bildsch.optmiert)'!$A$6,Überleitung_FIPO_zu_FEBA!$BJ$3:$CK$3,0))</f>
        <v>9152814.5600000024</v>
      </c>
      <c r="C72" s="301">
        <f>INDEX(Überleitung_FIPO_zu_FEBA!$ES$4:$FT$201,MATCH('ANBA-SGB III(Bildsch.optmiert)'!$A72,Überleitung_FIPO_zu_FEBA!$B$4:$B$201,0),MATCH('ANBA-SGB III(Bildsch.optmiert)'!$A$6,Überleitung_FIPO_zu_FEBA!$ES$3:$FT$3,0))</f>
        <v>8515664.6899999976</v>
      </c>
      <c r="D72" s="301">
        <f>INDEX(Überleitung_FIPO_zu_FEBA!$D$4:$AE$201,MATCH('ANBA-SGB III(Bildsch.optmiert)'!$A72,Überleitung_FIPO_zu_FEBA!$B$4:$B$201,0),MATCH('ANBA-SGB III(Bildsch.optmiert)'!$A$6,Überleitung_FIPO_zu_FEBA!$D$3:$AE$3,0))</f>
        <v>353856829.39999998</v>
      </c>
      <c r="E72" s="301">
        <f>INDEX(Überleitung_FIPO_zu_FEBA!$CM$4:$DN$201,MATCH('ANBA-SGB III(Bildsch.optmiert)'!$A72,Überleitung_FIPO_zu_FEBA!$B$4:$B$201,0),MATCH('ANBA-SGB III(Bildsch.optmiert)'!$A$6,Überleitung_FIPO_zu_FEBA!$CM$3:$DN$3,0))</f>
        <v>255673899.21000001</v>
      </c>
    </row>
    <row r="73" spans="1:5" s="12" customFormat="1" ht="12.95" customHeight="1">
      <c r="A73" s="83" t="s">
        <v>38</v>
      </c>
      <c r="B73" s="301">
        <f>INDEX(Überleitung_FIPO_zu_FEBA!$BJ$4:$CK$201,MATCH('ANBA-SGB III(Bildsch.optmiert)'!$A73,Überleitung_FIPO_zu_FEBA!$B$4:$B$201,0),MATCH('ANBA-SGB III(Bildsch.optmiert)'!$A$6,Überleitung_FIPO_zu_FEBA!$BJ$3:$CK$3,0))</f>
        <v>-80807.319999992847</v>
      </c>
      <c r="C73" s="301">
        <f>INDEX(Überleitung_FIPO_zu_FEBA!$ES$4:$FT$201,MATCH('ANBA-SGB III(Bildsch.optmiert)'!$A73,Überleitung_FIPO_zu_FEBA!$B$4:$B$201,0),MATCH('ANBA-SGB III(Bildsch.optmiert)'!$A$6,Überleitung_FIPO_zu_FEBA!$ES$3:$FT$3,0))</f>
        <v>-647321.48000001907</v>
      </c>
      <c r="D73" s="301">
        <f>INDEX(Überleitung_FIPO_zu_FEBA!$D$4:$AE$201,MATCH('ANBA-SGB III(Bildsch.optmiert)'!$A73,Überleitung_FIPO_zu_FEBA!$B$4:$B$201,0),MATCH('ANBA-SGB III(Bildsch.optmiert)'!$A$6,Überleitung_FIPO_zu_FEBA!$D$3:$AE$3,0))</f>
        <v>251212329.61000001</v>
      </c>
      <c r="E73" s="301">
        <f>INDEX(Überleitung_FIPO_zu_FEBA!$CM$4:$DN$201,MATCH('ANBA-SGB III(Bildsch.optmiert)'!$A73,Überleitung_FIPO_zu_FEBA!$B$4:$B$201,0),MATCH('ANBA-SGB III(Bildsch.optmiert)'!$A$6,Überleitung_FIPO_zu_FEBA!$CM$3:$DN$3,0))</f>
        <v>154039614.97999999</v>
      </c>
    </row>
    <row r="74" spans="1:5" s="12" customFormat="1" ht="12.95" customHeight="1">
      <c r="A74" s="82" t="s">
        <v>39</v>
      </c>
      <c r="B74" s="301">
        <f>INDEX(Überleitung_FIPO_zu_FEBA!$BJ$4:$CK$201,MATCH('ANBA-SGB III(Bildsch.optmiert)'!$A74,Überleitung_FIPO_zu_FEBA!$B$4:$B$201,0),MATCH('ANBA-SGB III(Bildsch.optmiert)'!$A$6,Überleitung_FIPO_zu_FEBA!$BJ$3:$CK$3,0))</f>
        <v>-62456.960000008345</v>
      </c>
      <c r="C74" s="301">
        <f>INDEX(Überleitung_FIPO_zu_FEBA!$ES$4:$FT$201,MATCH('ANBA-SGB III(Bildsch.optmiert)'!$A74,Überleitung_FIPO_zu_FEBA!$B$4:$B$201,0),MATCH('ANBA-SGB III(Bildsch.optmiert)'!$A$6,Überleitung_FIPO_zu_FEBA!$ES$3:$FT$3,0))</f>
        <v>84958.489999979734</v>
      </c>
      <c r="D74" s="301">
        <f>INDEX(Überleitung_FIPO_zu_FEBA!$D$4:$AE$201,MATCH('ANBA-SGB III(Bildsch.optmiert)'!$A74,Überleitung_FIPO_zu_FEBA!$B$4:$B$201,0),MATCH('ANBA-SGB III(Bildsch.optmiert)'!$A$6,Überleitung_FIPO_zu_FEBA!$D$3:$AE$3,0))</f>
        <v>164562784.84</v>
      </c>
      <c r="E74" s="301">
        <f>INDEX(Überleitung_FIPO_zu_FEBA!$CM$4:$DN$201,MATCH('ANBA-SGB III(Bildsch.optmiert)'!$A74,Überleitung_FIPO_zu_FEBA!$B$4:$B$201,0),MATCH('ANBA-SGB III(Bildsch.optmiert)'!$A$6,Überleitung_FIPO_zu_FEBA!$CM$3:$DN$3,0))</f>
        <v>154828159.75999999</v>
      </c>
    </row>
    <row r="75" spans="1:5" s="12" customFormat="1" ht="12.95" customHeight="1">
      <c r="A75" s="82" t="s">
        <v>40</v>
      </c>
      <c r="B75" s="301">
        <f>INDEX(Überleitung_FIPO_zu_FEBA!$BJ$4:$CK$201,MATCH('ANBA-SGB III(Bildsch.optmiert)'!$A75,Überleitung_FIPO_zu_FEBA!$B$4:$B$201,0),MATCH('ANBA-SGB III(Bildsch.optmiert)'!$A$6,Überleitung_FIPO_zu_FEBA!$BJ$3:$CK$3,0))</f>
        <v>-18350.359999999404</v>
      </c>
      <c r="C75" s="301">
        <f>INDEX(Überleitung_FIPO_zu_FEBA!$ES$4:$FT$201,MATCH('ANBA-SGB III(Bildsch.optmiert)'!$A75,Überleitung_FIPO_zu_FEBA!$B$4:$B$201,0),MATCH('ANBA-SGB III(Bildsch.optmiert)'!$A$6,Überleitung_FIPO_zu_FEBA!$ES$3:$FT$3,0))</f>
        <v>-732279.97</v>
      </c>
      <c r="D75" s="301">
        <f>INDEX(Überleitung_FIPO_zu_FEBA!$D$4:$AE$201,MATCH('ANBA-SGB III(Bildsch.optmiert)'!$A75,Überleitung_FIPO_zu_FEBA!$B$4:$B$201,0),MATCH('ANBA-SGB III(Bildsch.optmiert)'!$A$6,Überleitung_FIPO_zu_FEBA!$D$3:$AE$3,0))</f>
        <v>86649544.769999996</v>
      </c>
      <c r="E75" s="301">
        <f>INDEX(Überleitung_FIPO_zu_FEBA!$CM$4:$DN$201,MATCH('ANBA-SGB III(Bildsch.optmiert)'!$A75,Überleitung_FIPO_zu_FEBA!$B$4:$B$201,0),MATCH('ANBA-SGB III(Bildsch.optmiert)'!$A$6,Überleitung_FIPO_zu_FEBA!$CM$3:$DN$3,0))</f>
        <v>-788544.78</v>
      </c>
    </row>
    <row r="76" spans="1:5" s="12" customFormat="1" ht="12.95" customHeight="1">
      <c r="A76" s="83" t="s">
        <v>41</v>
      </c>
      <c r="B76" s="301">
        <f>INDEX(Überleitung_FIPO_zu_FEBA!$BJ$4:$CK$201,MATCH('ANBA-SGB III(Bildsch.optmiert)'!$A76,Überleitung_FIPO_zu_FEBA!$B$4:$B$201,0),MATCH('ANBA-SGB III(Bildsch.optmiert)'!$A$6,Überleitung_FIPO_zu_FEBA!$BJ$3:$CK$3,0))</f>
        <v>9015187.2300000042</v>
      </c>
      <c r="C76" s="301">
        <f>INDEX(Überleitung_FIPO_zu_FEBA!$ES$4:$FT$201,MATCH('ANBA-SGB III(Bildsch.optmiert)'!$A76,Überleitung_FIPO_zu_FEBA!$B$4:$B$201,0),MATCH('ANBA-SGB III(Bildsch.optmiert)'!$A$6,Überleitung_FIPO_zu_FEBA!$ES$3:$FT$3,0))</f>
        <v>8800821.8599999994</v>
      </c>
      <c r="D76" s="301">
        <f>INDEX(Überleitung_FIPO_zu_FEBA!$D$4:$AE$201,MATCH('ANBA-SGB III(Bildsch.optmiert)'!$A76,Überleitung_FIPO_zu_FEBA!$B$4:$B$201,0),MATCH('ANBA-SGB III(Bildsch.optmiert)'!$A$6,Überleitung_FIPO_zu_FEBA!$D$3:$AE$3,0))</f>
        <v>99447263.390000001</v>
      </c>
      <c r="E76" s="301">
        <f>INDEX(Überleitung_FIPO_zu_FEBA!$CM$4:$DN$201,MATCH('ANBA-SGB III(Bildsch.optmiert)'!$A76,Überleitung_FIPO_zu_FEBA!$B$4:$B$201,0),MATCH('ANBA-SGB III(Bildsch.optmiert)'!$A$6,Überleitung_FIPO_zu_FEBA!$CM$3:$DN$3,0))</f>
        <v>98066196.150000006</v>
      </c>
    </row>
    <row r="77" spans="1:5" s="12" customFormat="1" ht="12.95" customHeight="1">
      <c r="A77" s="83" t="s">
        <v>111</v>
      </c>
      <c r="B77" s="301">
        <f>INDEX(Überleitung_FIPO_zu_FEBA!$BJ$4:$CK$201,MATCH('ANBA-SGB III(Bildsch.optmiert)'!$A77,Überleitung_FIPO_zu_FEBA!$B$4:$B$201,0),MATCH('ANBA-SGB III(Bildsch.optmiert)'!$A$6,Überleitung_FIPO_zu_FEBA!$BJ$3:$CK$3,0))</f>
        <v>-2110.6899999999987</v>
      </c>
      <c r="C77" s="301">
        <f>INDEX(Überleitung_FIPO_zu_FEBA!$ES$4:$FT$201,MATCH('ANBA-SGB III(Bildsch.optmiert)'!$A77,Überleitung_FIPO_zu_FEBA!$B$4:$B$201,0),MATCH('ANBA-SGB III(Bildsch.optmiert)'!$A$6,Überleitung_FIPO_zu_FEBA!$ES$3:$FT$3,0))</f>
        <v>-12346.299999999996</v>
      </c>
      <c r="D77" s="301">
        <f>INDEX(Überleitung_FIPO_zu_FEBA!$D$4:$AE$201,MATCH('ANBA-SGB III(Bildsch.optmiert)'!$A77,Überleitung_FIPO_zu_FEBA!$B$4:$B$201,0),MATCH('ANBA-SGB III(Bildsch.optmiert)'!$A$6,Überleitung_FIPO_zu_FEBA!$D$3:$AE$3,0))</f>
        <v>-19851.18</v>
      </c>
      <c r="E77" s="301">
        <f>INDEX(Überleitung_FIPO_zu_FEBA!$CM$4:$DN$201,MATCH('ANBA-SGB III(Bildsch.optmiert)'!$A77,Überleitung_FIPO_zu_FEBA!$B$4:$B$201,0),MATCH('ANBA-SGB III(Bildsch.optmiert)'!$A$6,Überleitung_FIPO_zu_FEBA!$CM$3:$DN$3,0))</f>
        <v>-52310.59</v>
      </c>
    </row>
    <row r="78" spans="1:5" s="41" customFormat="1" ht="12.95" customHeight="1">
      <c r="A78" s="83" t="s">
        <v>305</v>
      </c>
      <c r="B78" s="301">
        <f>INDEX(Überleitung_FIPO_zu_FEBA!$BJ$4:$CK$201,MATCH('ANBA-SGB III(Bildsch.optmiert)'!$A78,Überleitung_FIPO_zu_FEBA!$B$4:$B$201,0),MATCH('ANBA-SGB III(Bildsch.optmiert)'!$A$6,Überleitung_FIPO_zu_FEBA!$BJ$3:$CK$3,0))</f>
        <v>207029.37999999989</v>
      </c>
      <c r="C78" s="301">
        <f>INDEX(Überleitung_FIPO_zu_FEBA!$ES$4:$FT$201,MATCH('ANBA-SGB III(Bildsch.optmiert)'!$A78,Überleitung_FIPO_zu_FEBA!$B$4:$B$201,0),MATCH('ANBA-SGB III(Bildsch.optmiert)'!$A$6,Überleitung_FIPO_zu_FEBA!$ES$3:$FT$3,0))</f>
        <v>367886.65000000037</v>
      </c>
      <c r="D78" s="301">
        <f>INDEX(Überleitung_FIPO_zu_FEBA!$D$4:$AE$201,MATCH('ANBA-SGB III(Bildsch.optmiert)'!$A78,Überleitung_FIPO_zu_FEBA!$B$4:$B$201,0),MATCH('ANBA-SGB III(Bildsch.optmiert)'!$A$6,Überleitung_FIPO_zu_FEBA!$D$3:$AE$3,0))</f>
        <v>3108941.19</v>
      </c>
      <c r="E78" s="301">
        <f>INDEX(Überleitung_FIPO_zu_FEBA!$CM$4:$DN$201,MATCH('ANBA-SGB III(Bildsch.optmiert)'!$A78,Überleitung_FIPO_zu_FEBA!$B$4:$B$201,0),MATCH('ANBA-SGB III(Bildsch.optmiert)'!$A$6,Überleitung_FIPO_zu_FEBA!$CM$3:$DN$3,0))</f>
        <v>3602607.66</v>
      </c>
    </row>
    <row r="79" spans="1:5" s="12" customFormat="1" ht="12.95" customHeight="1">
      <c r="A79" s="83" t="s">
        <v>42</v>
      </c>
      <c r="B79" s="301">
        <f>INDEX(Überleitung_FIPO_zu_FEBA!$BJ$4:$CK$201,MATCH('ANBA-SGB III(Bildsch.optmiert)'!$A79,Überleitung_FIPO_zu_FEBA!$B$4:$B$201,0),MATCH('ANBA-SGB III(Bildsch.optmiert)'!$A$6,Überleitung_FIPO_zu_FEBA!$BJ$3:$CK$3,0))</f>
        <v>13515.960000000006</v>
      </c>
      <c r="C79" s="301">
        <f>INDEX(Überleitung_FIPO_zu_FEBA!$ES$4:$FT$201,MATCH('ANBA-SGB III(Bildsch.optmiert)'!$A79,Überleitung_FIPO_zu_FEBA!$B$4:$B$201,0),MATCH('ANBA-SGB III(Bildsch.optmiert)'!$A$6,Überleitung_FIPO_zu_FEBA!$ES$3:$FT$3,0))</f>
        <v>6623.9599999999991</v>
      </c>
      <c r="D79" s="301">
        <f>INDEX(Überleitung_FIPO_zu_FEBA!$D$4:$AE$201,MATCH('ANBA-SGB III(Bildsch.optmiert)'!$A79,Überleitung_FIPO_zu_FEBA!$B$4:$B$201,0),MATCH('ANBA-SGB III(Bildsch.optmiert)'!$A$6,Überleitung_FIPO_zu_FEBA!$D$3:$AE$3,0))</f>
        <v>108146.39</v>
      </c>
      <c r="E79" s="301">
        <f>INDEX(Überleitung_FIPO_zu_FEBA!$CM$4:$DN$201,MATCH('ANBA-SGB III(Bildsch.optmiert)'!$A79,Überleitung_FIPO_zu_FEBA!$B$4:$B$201,0),MATCH('ANBA-SGB III(Bildsch.optmiert)'!$A$6,Überleitung_FIPO_zu_FEBA!$CM$3:$DN$3,0))</f>
        <v>17791.009999999998</v>
      </c>
    </row>
    <row r="80" spans="1:5" s="12" customFormat="1" ht="12.95" customHeight="1">
      <c r="A80" s="78" t="s">
        <v>112</v>
      </c>
      <c r="B80" s="301">
        <f>INDEX(Überleitung_FIPO_zu_FEBA!$BJ$4:$CK$201,MATCH('ANBA-SGB III(Bildsch.optmiert)'!$A80,Überleitung_FIPO_zu_FEBA!$B$4:$B$201,0),MATCH('ANBA-SGB III(Bildsch.optmiert)'!$A$6,Überleitung_FIPO_zu_FEBA!$BJ$3:$CK$3,0))</f>
        <v>223400.21999999997</v>
      </c>
      <c r="C80" s="301">
        <f>INDEX(Überleitung_FIPO_zu_FEBA!$ES$4:$FT$201,MATCH('ANBA-SGB III(Bildsch.optmiert)'!$A80,Überleitung_FIPO_zu_FEBA!$B$4:$B$201,0),MATCH('ANBA-SGB III(Bildsch.optmiert)'!$A$6,Überleitung_FIPO_zu_FEBA!$ES$3:$FT$3,0))</f>
        <v>464406.6100000001</v>
      </c>
      <c r="D80" s="301">
        <f>INDEX(Überleitung_FIPO_zu_FEBA!$D$4:$AE$201,MATCH('ANBA-SGB III(Bildsch.optmiert)'!$A80,Überleitung_FIPO_zu_FEBA!$B$4:$B$201,0),MATCH('ANBA-SGB III(Bildsch.optmiert)'!$A$6,Überleitung_FIPO_zu_FEBA!$D$3:$AE$3,0))</f>
        <v>1520377.93</v>
      </c>
      <c r="E80" s="301">
        <f>INDEX(Überleitung_FIPO_zu_FEBA!$CM$4:$DN$201,MATCH('ANBA-SGB III(Bildsch.optmiert)'!$A80,Überleitung_FIPO_zu_FEBA!$B$4:$B$201,0),MATCH('ANBA-SGB III(Bildsch.optmiert)'!$A$6,Überleitung_FIPO_zu_FEBA!$CM$3:$DN$3,0))</f>
        <v>1591898.75</v>
      </c>
    </row>
    <row r="81" spans="1:5" s="76" customFormat="1" ht="12.95" customHeight="1">
      <c r="A81" s="83" t="s">
        <v>130</v>
      </c>
      <c r="B81" s="301">
        <f>INDEX(Überleitung_FIPO_zu_FEBA!$BJ$4:$CK$201,MATCH('ANBA-SGB III(Bildsch.optmiert)'!$A81,Überleitung_FIPO_zu_FEBA!$B$4:$B$201,0),MATCH('ANBA-SGB III(Bildsch.optmiert)'!$A$6,Überleitung_FIPO_zu_FEBA!$BJ$3:$CK$3,0))</f>
        <v>-38.799999999999272</v>
      </c>
      <c r="C81" s="301">
        <f>INDEX(Überleitung_FIPO_zu_FEBA!$ES$4:$FT$201,MATCH('ANBA-SGB III(Bildsch.optmiert)'!$A81,Überleitung_FIPO_zu_FEBA!$B$4:$B$201,0),MATCH('ANBA-SGB III(Bildsch.optmiert)'!$A$6,Überleitung_FIPO_zu_FEBA!$ES$3:$FT$3,0))</f>
        <v>-38.80000000000291</v>
      </c>
      <c r="D81" s="301">
        <f>INDEX(Überleitung_FIPO_zu_FEBA!$D$4:$AE$201,MATCH('ANBA-SGB III(Bildsch.optmiert)'!$A81,Überleitung_FIPO_zu_FEBA!$B$4:$B$201,0),MATCH('ANBA-SGB III(Bildsch.optmiert)'!$A$6,Überleitung_FIPO_zu_FEBA!$D$3:$AE$3,0))</f>
        <v>-20514.04</v>
      </c>
      <c r="E81" s="301">
        <f>INDEX(Überleitung_FIPO_zu_FEBA!$CM$4:$DN$201,MATCH('ANBA-SGB III(Bildsch.optmiert)'!$A81,Überleitung_FIPO_zu_FEBA!$B$4:$B$201,0),MATCH('ANBA-SGB III(Bildsch.optmiert)'!$A$6,Überleitung_FIPO_zu_FEBA!$CM$3:$DN$3,0))</f>
        <v>-76659.83</v>
      </c>
    </row>
    <row r="82" spans="1:5" s="12" customFormat="1" ht="12.95" customHeight="1">
      <c r="A82" s="80" t="s">
        <v>31</v>
      </c>
      <c r="B82" s="301">
        <f>INDEX(Überleitung_FIPO_zu_FEBA!$BJ$4:$CK$201,MATCH('ANBA-SGB III(Bildsch.optmiert)'!$A82,Überleitung_FIPO_zu_FEBA!$B$4:$B$201,0),MATCH('ANBA-SGB III(Bildsch.optmiert)'!$A$6,Überleitung_FIPO_zu_FEBA!$BJ$3:$CK$3,0))</f>
        <v>38869.789999999921</v>
      </c>
      <c r="C82" s="301">
        <f>INDEX(Überleitung_FIPO_zu_FEBA!$ES$4:$FT$201,MATCH('ANBA-SGB III(Bildsch.optmiert)'!$A82,Überleitung_FIPO_zu_FEBA!$B$4:$B$201,0),MATCH('ANBA-SGB III(Bildsch.optmiert)'!$A$6,Überleitung_FIPO_zu_FEBA!$ES$3:$FT$3,0))</f>
        <v>35140.690000000061</v>
      </c>
      <c r="D82" s="301">
        <f>INDEX(Überleitung_FIPO_zu_FEBA!$D$4:$AE$201,MATCH('ANBA-SGB III(Bildsch.optmiert)'!$A82,Überleitung_FIPO_zu_FEBA!$B$4:$B$201,0),MATCH('ANBA-SGB III(Bildsch.optmiert)'!$A$6,Überleitung_FIPO_zu_FEBA!$D$3:$AE$3,0))</f>
        <v>741777.82</v>
      </c>
      <c r="E82" s="301">
        <f>INDEX(Überleitung_FIPO_zu_FEBA!$CM$4:$DN$201,MATCH('ANBA-SGB III(Bildsch.optmiert)'!$A82,Überleitung_FIPO_zu_FEBA!$B$4:$B$201,0),MATCH('ANBA-SGB III(Bildsch.optmiert)'!$A$6,Überleitung_FIPO_zu_FEBA!$CM$3:$DN$3,0))</f>
        <v>850337.14</v>
      </c>
    </row>
    <row r="83" spans="1:5" s="167" customFormat="1" ht="12.95" customHeight="1">
      <c r="A83" s="83" t="s">
        <v>120</v>
      </c>
      <c r="B83" s="301">
        <f>INDEX(Überleitung_FIPO_zu_FEBA!$BJ$4:$CK$201,MATCH('ANBA-SGB III(Bildsch.optmiert)'!$A83,Überleitung_FIPO_zu_FEBA!$B$4:$B$201,0),MATCH('ANBA-SGB III(Bildsch.optmiert)'!$A$6,Überleitung_FIPO_zu_FEBA!$BJ$3:$CK$3,0))</f>
        <v>184569.22999999998</v>
      </c>
      <c r="C83" s="301">
        <f>INDEX(Überleitung_FIPO_zu_FEBA!$ES$4:$FT$201,MATCH('ANBA-SGB III(Bildsch.optmiert)'!$A83,Überleitung_FIPO_zu_FEBA!$B$4:$B$201,0),MATCH('ANBA-SGB III(Bildsch.optmiert)'!$A$6,Überleitung_FIPO_zu_FEBA!$ES$3:$FT$3,0))</f>
        <v>429304.72</v>
      </c>
      <c r="D83" s="301">
        <f>INDEX(Überleitung_FIPO_zu_FEBA!$D$4:$AE$201,MATCH('ANBA-SGB III(Bildsch.optmiert)'!$A83,Überleitung_FIPO_zu_FEBA!$B$4:$B$201,0),MATCH('ANBA-SGB III(Bildsch.optmiert)'!$A$6,Überleitung_FIPO_zu_FEBA!$D$3:$AE$3,0))</f>
        <v>799114.15</v>
      </c>
      <c r="E83" s="301">
        <f>INDEX(Überleitung_FIPO_zu_FEBA!$CM$4:$DN$201,MATCH('ANBA-SGB III(Bildsch.optmiert)'!$A83,Überleitung_FIPO_zu_FEBA!$B$4:$B$201,0),MATCH('ANBA-SGB III(Bildsch.optmiert)'!$A$6,Überleitung_FIPO_zu_FEBA!$CM$3:$DN$3,0))</f>
        <v>818221.44</v>
      </c>
    </row>
    <row r="84" spans="1:5" s="13" customFormat="1" ht="12.95" customHeight="1">
      <c r="A84" s="37" t="s">
        <v>113</v>
      </c>
      <c r="B84" s="300">
        <f>INDEX(Überleitung_FIPO_zu_FEBA!$BJ$4:$CK$201,MATCH('ANBA-SGB III(Bildsch.optmiert)'!$A84,Überleitung_FIPO_zu_FEBA!$B$4:$B$201,0),MATCH('ANBA-SGB III(Bildsch.optmiert)'!$A$6,Überleitung_FIPO_zu_FEBA!$BJ$3:$CK$3,0))</f>
        <v>1409174512.2999992</v>
      </c>
      <c r="C84" s="300">
        <f>INDEX(Überleitung_FIPO_zu_FEBA!$ES$4:$FT$201,MATCH('ANBA-SGB III(Bildsch.optmiert)'!$A84,Überleitung_FIPO_zu_FEBA!$B$4:$B$201,0),MATCH('ANBA-SGB III(Bildsch.optmiert)'!$A$6,Überleitung_FIPO_zu_FEBA!$ES$3:$FT$3,0))</f>
        <v>1336999179.1800003</v>
      </c>
      <c r="D84" s="300">
        <f>INDEX(Überleitung_FIPO_zu_FEBA!$D$4:$AE$201,MATCH('ANBA-SGB III(Bildsch.optmiert)'!$A84,Überleitung_FIPO_zu_FEBA!$B$4:$B$201,0),MATCH('ANBA-SGB III(Bildsch.optmiert)'!$A$6,Überleitung_FIPO_zu_FEBA!$D$3:$AE$3,0))</f>
        <v>17291017723.34</v>
      </c>
      <c r="E84" s="300">
        <f>INDEX(Überleitung_FIPO_zu_FEBA!$CM$4:$DN$201,MATCH('ANBA-SGB III(Bildsch.optmiert)'!$A84,Überleitung_FIPO_zu_FEBA!$B$4:$B$201,0),MATCH('ANBA-SGB III(Bildsch.optmiert)'!$A$6,Überleitung_FIPO_zu_FEBA!$CM$3:$DN$3,0))</f>
        <v>20112262139.110001</v>
      </c>
    </row>
    <row r="85" spans="1:5" s="12" customFormat="1" ht="12.95" customHeight="1">
      <c r="A85" s="77" t="s">
        <v>43</v>
      </c>
      <c r="B85" s="301">
        <f>INDEX(Überleitung_FIPO_zu_FEBA!$BJ$4:$CK$201,MATCH('ANBA-SGB III(Bildsch.optmiert)'!$A85,Überleitung_FIPO_zu_FEBA!$B$4:$B$201,0),MATCH('ANBA-SGB III(Bildsch.optmiert)'!$A$6,Überleitung_FIPO_zu_FEBA!$BJ$3:$CK$3,0))</f>
        <v>0</v>
      </c>
      <c r="C85" s="301">
        <f>INDEX(Überleitung_FIPO_zu_FEBA!$ES$4:$FT$201,MATCH('ANBA-SGB III(Bildsch.optmiert)'!$A85,Überleitung_FIPO_zu_FEBA!$B$4:$B$201,0),MATCH('ANBA-SGB III(Bildsch.optmiert)'!$A$6,Überleitung_FIPO_zu_FEBA!$ES$3:$FT$3,0))</f>
        <v>0</v>
      </c>
      <c r="D85" s="301">
        <f>INDEX(Überleitung_FIPO_zu_FEBA!$D$4:$AE$201,MATCH('ANBA-SGB III(Bildsch.optmiert)'!$A85,Überleitung_FIPO_zu_FEBA!$B$4:$B$201,0),MATCH('ANBA-SGB III(Bildsch.optmiert)'!$A$6,Überleitung_FIPO_zu_FEBA!$D$3:$AE$3,0))</f>
        <v>168875942.30000001</v>
      </c>
      <c r="E85" s="301">
        <f>INDEX(Überleitung_FIPO_zu_FEBA!$CM$4:$DN$201,MATCH('ANBA-SGB III(Bildsch.optmiert)'!$A85,Überleitung_FIPO_zu_FEBA!$B$4:$B$201,0),MATCH('ANBA-SGB III(Bildsch.optmiert)'!$A$6,Überleitung_FIPO_zu_FEBA!$CM$3:$DN$3,0))</f>
        <v>159703424.56999999</v>
      </c>
    </row>
    <row r="86" spans="1:5" s="13" customFormat="1" ht="12.95" customHeight="1">
      <c r="A86" s="78" t="s">
        <v>44</v>
      </c>
      <c r="B86" s="301">
        <f>INDEX(Überleitung_FIPO_zu_FEBA!$BJ$4:$CK$201,MATCH('ANBA-SGB III(Bildsch.optmiert)'!$A86,Überleitung_FIPO_zu_FEBA!$B$4:$B$201,0),MATCH('ANBA-SGB III(Bildsch.optmiert)'!$A$6,Überleitung_FIPO_zu_FEBA!$BJ$3:$CK$3,0))</f>
        <v>1350558339.8799992</v>
      </c>
      <c r="C86" s="301">
        <f>INDEX(Überleitung_FIPO_zu_FEBA!$ES$4:$FT$201,MATCH('ANBA-SGB III(Bildsch.optmiert)'!$A86,Überleitung_FIPO_zu_FEBA!$B$4:$B$201,0),MATCH('ANBA-SGB III(Bildsch.optmiert)'!$A$6,Überleitung_FIPO_zu_FEBA!$ES$3:$FT$3,0))</f>
        <v>1305310731.75</v>
      </c>
      <c r="D86" s="301">
        <f>INDEX(Überleitung_FIPO_zu_FEBA!$D$4:$AE$201,MATCH('ANBA-SGB III(Bildsch.optmiert)'!$A86,Überleitung_FIPO_zu_FEBA!$B$4:$B$201,0),MATCH('ANBA-SGB III(Bildsch.optmiert)'!$A$6,Überleitung_FIPO_zu_FEBA!$D$3:$AE$3,0))</f>
        <v>16588137002.67</v>
      </c>
      <c r="E86" s="301">
        <f>INDEX(Überleitung_FIPO_zu_FEBA!$CM$4:$DN$201,MATCH('ANBA-SGB III(Bildsch.optmiert)'!$A86,Überleitung_FIPO_zu_FEBA!$B$4:$B$201,0),MATCH('ANBA-SGB III(Bildsch.optmiert)'!$A$6,Überleitung_FIPO_zu_FEBA!$CM$3:$DN$3,0))</f>
        <v>19459940132.73</v>
      </c>
    </row>
    <row r="87" spans="1:5" s="12" customFormat="1" ht="12.95" customHeight="1">
      <c r="A87" s="78" t="s">
        <v>45</v>
      </c>
      <c r="B87" s="301">
        <f>INDEX(Überleitung_FIPO_zu_FEBA!$BJ$4:$CK$201,MATCH('ANBA-SGB III(Bildsch.optmiert)'!$A87,Überleitung_FIPO_zu_FEBA!$B$4:$B$201,0),MATCH('ANBA-SGB III(Bildsch.optmiert)'!$A$6,Überleitung_FIPO_zu_FEBA!$BJ$3:$CK$3,0))</f>
        <v>58616172.420000017</v>
      </c>
      <c r="C87" s="301">
        <f>INDEX(Überleitung_FIPO_zu_FEBA!$ES$4:$FT$201,MATCH('ANBA-SGB III(Bildsch.optmiert)'!$A87,Überleitung_FIPO_zu_FEBA!$B$4:$B$201,0),MATCH('ANBA-SGB III(Bildsch.optmiert)'!$A$6,Überleitung_FIPO_zu_FEBA!$ES$3:$FT$3,0))</f>
        <v>31688447.430000007</v>
      </c>
      <c r="D87" s="301">
        <f>INDEX(Überleitung_FIPO_zu_FEBA!$D$4:$AE$201,MATCH('ANBA-SGB III(Bildsch.optmiert)'!$A87,Überleitung_FIPO_zu_FEBA!$B$4:$B$201,0),MATCH('ANBA-SGB III(Bildsch.optmiert)'!$A$6,Überleitung_FIPO_zu_FEBA!$D$3:$AE$3,0))</f>
        <v>534004778.37</v>
      </c>
      <c r="E87" s="301">
        <f>INDEX(Überleitung_FIPO_zu_FEBA!$CM$4:$DN$201,MATCH('ANBA-SGB III(Bildsch.optmiert)'!$A87,Überleitung_FIPO_zu_FEBA!$B$4:$B$201,0),MATCH('ANBA-SGB III(Bildsch.optmiert)'!$A$6,Überleitung_FIPO_zu_FEBA!$CM$3:$DN$3,0))</f>
        <v>492618581.81</v>
      </c>
    </row>
    <row r="88" spans="1:5" s="13" customFormat="1" ht="12.95" customHeight="1">
      <c r="A88" s="37" t="s">
        <v>46</v>
      </c>
      <c r="B88" s="300">
        <f>INDEX(Überleitung_FIPO_zu_FEBA!$BJ$4:$CK$201,MATCH('ANBA-SGB III(Bildsch.optmiert)'!$A88,Überleitung_FIPO_zu_FEBA!$B$4:$B$201,0),MATCH('ANBA-SGB III(Bildsch.optmiert)'!$A$6,Überleitung_FIPO_zu_FEBA!$BJ$3:$CK$3,0))</f>
        <v>623057580.85000038</v>
      </c>
      <c r="C88" s="300">
        <f>INDEX(Überleitung_FIPO_zu_FEBA!$ES$4:$FT$201,MATCH('ANBA-SGB III(Bildsch.optmiert)'!$A88,Überleitung_FIPO_zu_FEBA!$B$4:$B$201,0),MATCH('ANBA-SGB III(Bildsch.optmiert)'!$A$6,Überleitung_FIPO_zu_FEBA!$ES$3:$FT$3,0))</f>
        <v>572400358.96000004</v>
      </c>
      <c r="D88" s="300">
        <f>INDEX(Überleitung_FIPO_zu_FEBA!$D$4:$AE$201,MATCH('ANBA-SGB III(Bildsch.optmiert)'!$A88,Überleitung_FIPO_zu_FEBA!$B$4:$B$201,0),MATCH('ANBA-SGB III(Bildsch.optmiert)'!$A$6,Überleitung_FIPO_zu_FEBA!$D$3:$AE$3,0))</f>
        <v>6256475401.9200001</v>
      </c>
      <c r="E88" s="300">
        <f>INDEX(Überleitung_FIPO_zu_FEBA!$CM$4:$DN$201,MATCH('ANBA-SGB III(Bildsch.optmiert)'!$A88,Überleitung_FIPO_zu_FEBA!$B$4:$B$201,0),MATCH('ANBA-SGB III(Bildsch.optmiert)'!$A$6,Überleitung_FIPO_zu_FEBA!$CM$3:$DN$3,0))</f>
        <v>6080146260.1000004</v>
      </c>
    </row>
    <row r="89" spans="1:5" s="13" customFormat="1" ht="12.95" customHeight="1">
      <c r="A89" s="77" t="s">
        <v>47</v>
      </c>
      <c r="B89" s="301">
        <f>INDEX(Überleitung_FIPO_zu_FEBA!$BJ$4:$CK$201,MATCH('ANBA-SGB III(Bildsch.optmiert)'!$A89,Überleitung_FIPO_zu_FEBA!$B$4:$B$201,0),MATCH('ANBA-SGB III(Bildsch.optmiert)'!$A$6,Überleitung_FIPO_zu_FEBA!$BJ$3:$CK$3,0))</f>
        <v>40088710.330000043</v>
      </c>
      <c r="C89" s="301">
        <f>INDEX(Überleitung_FIPO_zu_FEBA!$ES$4:$FT$201,MATCH('ANBA-SGB III(Bildsch.optmiert)'!$A89,Überleitung_FIPO_zu_FEBA!$B$4:$B$201,0),MATCH('ANBA-SGB III(Bildsch.optmiert)'!$A$6,Überleitung_FIPO_zu_FEBA!$ES$3:$FT$3,0))</f>
        <v>40088679.370000005</v>
      </c>
      <c r="D89" s="301">
        <f>INDEX(Überleitung_FIPO_zu_FEBA!$D$4:$AE$201,MATCH('ANBA-SGB III(Bildsch.optmiert)'!$A89,Überleitung_FIPO_zu_FEBA!$B$4:$B$201,0),MATCH('ANBA-SGB III(Bildsch.optmiert)'!$A$6,Überleitung_FIPO_zu_FEBA!$D$3:$AE$3,0))</f>
        <v>481064344.54000002</v>
      </c>
      <c r="E89" s="301">
        <f>INDEX(Überleitung_FIPO_zu_FEBA!$CM$4:$DN$201,MATCH('ANBA-SGB III(Bildsch.optmiert)'!$A89,Überleitung_FIPO_zu_FEBA!$B$4:$B$201,0),MATCH('ANBA-SGB III(Bildsch.optmiert)'!$A$6,Überleitung_FIPO_zu_FEBA!$CM$3:$DN$3,0))</f>
        <v>481063778.38999999</v>
      </c>
    </row>
    <row r="90" spans="1:5" s="13" customFormat="1" ht="12.95" customHeight="1">
      <c r="A90" s="78" t="s">
        <v>126</v>
      </c>
      <c r="B90" s="301">
        <f>INDEX(Überleitung_FIPO_zu_FEBA!$BJ$4:$CK$201,MATCH('ANBA-SGB III(Bildsch.optmiert)'!$A90,Überleitung_FIPO_zu_FEBA!$B$4:$B$201,0),MATCH('ANBA-SGB III(Bildsch.optmiert)'!$A$6,Überleitung_FIPO_zu_FEBA!$BJ$3:$CK$3,0))</f>
        <v>582968870.52000046</v>
      </c>
      <c r="C90" s="301">
        <f>INDEX(Überleitung_FIPO_zu_FEBA!$ES$4:$FT$201,MATCH('ANBA-SGB III(Bildsch.optmiert)'!$A90,Überleitung_FIPO_zu_FEBA!$B$4:$B$201,0),MATCH('ANBA-SGB III(Bildsch.optmiert)'!$A$6,Überleitung_FIPO_zu_FEBA!$ES$3:$FT$3,0))</f>
        <v>532311679.59000015</v>
      </c>
      <c r="D90" s="301">
        <f>INDEX(Überleitung_FIPO_zu_FEBA!$D$4:$AE$201,MATCH('ANBA-SGB III(Bildsch.optmiert)'!$A90,Überleitung_FIPO_zu_FEBA!$B$4:$B$201,0),MATCH('ANBA-SGB III(Bildsch.optmiert)'!$A$6,Überleitung_FIPO_zu_FEBA!$D$3:$AE$3,0))</f>
        <v>5775411057.3800001</v>
      </c>
      <c r="E90" s="301">
        <f>INDEX(Überleitung_FIPO_zu_FEBA!$CM$4:$DN$201,MATCH('ANBA-SGB III(Bildsch.optmiert)'!$A90,Überleitung_FIPO_zu_FEBA!$B$4:$B$201,0),MATCH('ANBA-SGB III(Bildsch.optmiert)'!$A$6,Überleitung_FIPO_zu_FEBA!$CM$3:$DN$3,0))</f>
        <v>5599082481.71</v>
      </c>
    </row>
    <row r="91" spans="1:5" s="12" customFormat="1" ht="12.95" customHeight="1">
      <c r="A91" s="83" t="s">
        <v>48</v>
      </c>
      <c r="B91" s="301">
        <f>INDEX(Überleitung_FIPO_zu_FEBA!$BJ$4:$CK$201,MATCH('ANBA-SGB III(Bildsch.optmiert)'!$A91,Überleitung_FIPO_zu_FEBA!$B$4:$B$201,0),MATCH('ANBA-SGB III(Bildsch.optmiert)'!$A$6,Überleitung_FIPO_zu_FEBA!$BJ$3:$CK$3,0))</f>
        <v>341007593.74000025</v>
      </c>
      <c r="C91" s="301">
        <f>INDEX(Überleitung_FIPO_zu_FEBA!$ES$4:$FT$201,MATCH('ANBA-SGB III(Bildsch.optmiert)'!$A91,Überleitung_FIPO_zu_FEBA!$B$4:$B$201,0),MATCH('ANBA-SGB III(Bildsch.optmiert)'!$A$6,Überleitung_FIPO_zu_FEBA!$ES$3:$FT$3,0))</f>
        <v>338655211.49000025</v>
      </c>
      <c r="D91" s="301">
        <f>INDEX(Überleitung_FIPO_zu_FEBA!$D$4:$AE$201,MATCH('ANBA-SGB III(Bildsch.optmiert)'!$A91,Überleitung_FIPO_zu_FEBA!$B$4:$B$201,0),MATCH('ANBA-SGB III(Bildsch.optmiert)'!$A$6,Überleitung_FIPO_zu_FEBA!$D$3:$AE$3,0))</f>
        <v>4306355036.4200001</v>
      </c>
      <c r="E91" s="301">
        <f>INDEX(Überleitung_FIPO_zu_FEBA!$CM$4:$DN$201,MATCH('ANBA-SGB III(Bildsch.optmiert)'!$A91,Überleitung_FIPO_zu_FEBA!$B$4:$B$201,0),MATCH('ANBA-SGB III(Bildsch.optmiert)'!$A$6,Überleitung_FIPO_zu_FEBA!$CM$3:$DN$3,0))</f>
        <v>4256743596.9000001</v>
      </c>
    </row>
    <row r="92" spans="1:5" s="12" customFormat="1" ht="12.95" customHeight="1">
      <c r="A92" s="83" t="s">
        <v>49</v>
      </c>
      <c r="B92" s="301">
        <f>INDEX(Überleitung_FIPO_zu_FEBA!$BJ$4:$CK$201,MATCH('ANBA-SGB III(Bildsch.optmiert)'!$A92,Überleitung_FIPO_zu_FEBA!$B$4:$B$201,0),MATCH('ANBA-SGB III(Bildsch.optmiert)'!$A$6,Überleitung_FIPO_zu_FEBA!$BJ$3:$CK$3,0))</f>
        <v>241961276.77999997</v>
      </c>
      <c r="C92" s="301">
        <f>INDEX(Überleitung_FIPO_zu_FEBA!$ES$4:$FT$201,MATCH('ANBA-SGB III(Bildsch.optmiert)'!$A92,Überleitung_FIPO_zu_FEBA!$B$4:$B$201,0),MATCH('ANBA-SGB III(Bildsch.optmiert)'!$A$6,Überleitung_FIPO_zu_FEBA!$ES$3:$FT$3,0))</f>
        <v>193656468.0999999</v>
      </c>
      <c r="D92" s="301">
        <f>INDEX(Überleitung_FIPO_zu_FEBA!$D$4:$AE$201,MATCH('ANBA-SGB III(Bildsch.optmiert)'!$A92,Überleitung_FIPO_zu_FEBA!$B$4:$B$201,0),MATCH('ANBA-SGB III(Bildsch.optmiert)'!$A$6,Überleitung_FIPO_zu_FEBA!$D$3:$AE$3,0))</f>
        <v>1469056020.96</v>
      </c>
      <c r="E92" s="301">
        <f>INDEX(Überleitung_FIPO_zu_FEBA!$CM$4:$DN$201,MATCH('ANBA-SGB III(Bildsch.optmiert)'!$A92,Überleitung_FIPO_zu_FEBA!$B$4:$B$201,0),MATCH('ANBA-SGB III(Bildsch.optmiert)'!$A$6,Überleitung_FIPO_zu_FEBA!$CM$3:$DN$3,0))</f>
        <v>1342338884.8099999</v>
      </c>
    </row>
    <row r="93" spans="1:5" s="13" customFormat="1" ht="12.95" customHeight="1">
      <c r="A93" s="37" t="s">
        <v>50</v>
      </c>
      <c r="B93" s="300">
        <f>INDEX(Überleitung_FIPO_zu_FEBA!$BJ$4:$CK$201,MATCH('ANBA-SGB III(Bildsch.optmiert)'!$A93,Überleitung_FIPO_zu_FEBA!$B$4:$B$201,0),MATCH('ANBA-SGB III(Bildsch.optmiert)'!$A$6,Überleitung_FIPO_zu_FEBA!$BJ$3:$CK$3,0))</f>
        <v>225102888.87999964</v>
      </c>
      <c r="C93" s="300">
        <f>INDEX(Überleitung_FIPO_zu_FEBA!$ES$4:$FT$201,MATCH('ANBA-SGB III(Bildsch.optmiert)'!$A93,Überleitung_FIPO_zu_FEBA!$B$4:$B$201,0),MATCH('ANBA-SGB III(Bildsch.optmiert)'!$A$6,Überleitung_FIPO_zu_FEBA!$ES$3:$FT$3,0))</f>
        <v>217124465.48000002</v>
      </c>
      <c r="D93" s="300">
        <f>INDEX(Überleitung_FIPO_zu_FEBA!$D$4:$AE$201,MATCH('ANBA-SGB III(Bildsch.optmiert)'!$A93,Überleitung_FIPO_zu_FEBA!$B$4:$B$201,0),MATCH('ANBA-SGB III(Bildsch.optmiert)'!$A$6,Überleitung_FIPO_zu_FEBA!$D$3:$AE$3,0))</f>
        <v>2828332726.6399999</v>
      </c>
      <c r="E93" s="300">
        <f>INDEX(Überleitung_FIPO_zu_FEBA!$CM$4:$DN$201,MATCH('ANBA-SGB III(Bildsch.optmiert)'!$A93,Überleitung_FIPO_zu_FEBA!$B$4:$B$201,0),MATCH('ANBA-SGB III(Bildsch.optmiert)'!$A$6,Überleitung_FIPO_zu_FEBA!$CM$3:$DN$3,0))</f>
        <v>2744340070.4400001</v>
      </c>
    </row>
    <row r="94" spans="1:5" s="13" customFormat="1" ht="12.95" customHeight="1">
      <c r="A94" s="80" t="s">
        <v>51</v>
      </c>
      <c r="B94" s="301">
        <f>INDEX(Überleitung_FIPO_zu_FEBA!$BJ$4:$CK$201,MATCH('ANBA-SGB III(Bildsch.optmiert)'!$A94,Überleitung_FIPO_zu_FEBA!$B$4:$B$201,0),MATCH('ANBA-SGB III(Bildsch.optmiert)'!$A$6,Überleitung_FIPO_zu_FEBA!$BJ$3:$CK$3,0))</f>
        <v>221151599.26999998</v>
      </c>
      <c r="C94" s="301">
        <f>INDEX(Überleitung_FIPO_zu_FEBA!$ES$4:$FT$201,MATCH('ANBA-SGB III(Bildsch.optmiert)'!$A94,Überleitung_FIPO_zu_FEBA!$B$4:$B$201,0),MATCH('ANBA-SGB III(Bildsch.optmiert)'!$A$6,Überleitung_FIPO_zu_FEBA!$ES$3:$FT$3,0))</f>
        <v>216735835.46000004</v>
      </c>
      <c r="D94" s="301">
        <f>INDEX(Überleitung_FIPO_zu_FEBA!$D$4:$AE$201,MATCH('ANBA-SGB III(Bildsch.optmiert)'!$A94,Überleitung_FIPO_zu_FEBA!$B$4:$B$201,0),MATCH('ANBA-SGB III(Bildsch.optmiert)'!$A$6,Überleitung_FIPO_zu_FEBA!$D$3:$AE$3,0))</f>
        <v>2794316957.79</v>
      </c>
      <c r="E94" s="301">
        <f>INDEX(Überleitung_FIPO_zu_FEBA!$CM$4:$DN$201,MATCH('ANBA-SGB III(Bildsch.optmiert)'!$A94,Überleitung_FIPO_zu_FEBA!$B$4:$B$201,0),MATCH('ANBA-SGB III(Bildsch.optmiert)'!$A$6,Überleitung_FIPO_zu_FEBA!$CM$3:$DN$3,0))</f>
        <v>2734807553.5100002</v>
      </c>
    </row>
    <row r="95" spans="1:5" s="13" customFormat="1" ht="12.95" customHeight="1">
      <c r="A95" s="83" t="s">
        <v>52</v>
      </c>
      <c r="B95" s="301">
        <f>INDEX(Überleitung_FIPO_zu_FEBA!$BJ$4:$CK$201,MATCH('ANBA-SGB III(Bildsch.optmiert)'!$A95,Überleitung_FIPO_zu_FEBA!$B$4:$B$201,0),MATCH('ANBA-SGB III(Bildsch.optmiert)'!$A$6,Überleitung_FIPO_zu_FEBA!$BJ$3:$CK$3,0))</f>
        <v>3951289.6100000031</v>
      </c>
      <c r="C95" s="301">
        <f>INDEX(Überleitung_FIPO_zu_FEBA!$ES$4:$FT$201,MATCH('ANBA-SGB III(Bildsch.optmiert)'!$A95,Überleitung_FIPO_zu_FEBA!$B$4:$B$201,0),MATCH('ANBA-SGB III(Bildsch.optmiert)'!$A$6,Überleitung_FIPO_zu_FEBA!$ES$3:$FT$3,0))</f>
        <v>388630.01999999955</v>
      </c>
      <c r="D95" s="301">
        <f>INDEX(Überleitung_FIPO_zu_FEBA!$D$4:$AE$201,MATCH('ANBA-SGB III(Bildsch.optmiert)'!$A95,Überleitung_FIPO_zu_FEBA!$B$4:$B$201,0),MATCH('ANBA-SGB III(Bildsch.optmiert)'!$A$6,Überleitung_FIPO_zu_FEBA!$D$3:$AE$3,0))</f>
        <v>34015768.850000001</v>
      </c>
      <c r="E95" s="301">
        <f>INDEX(Überleitung_FIPO_zu_FEBA!$CM$4:$DN$201,MATCH('ANBA-SGB III(Bildsch.optmiert)'!$A95,Überleitung_FIPO_zu_FEBA!$B$4:$B$201,0),MATCH('ANBA-SGB III(Bildsch.optmiert)'!$A$6,Überleitung_FIPO_zu_FEBA!$CM$3:$DN$3,0))</f>
        <v>9532516.9299999997</v>
      </c>
    </row>
    <row r="96" spans="1:5" s="13" customFormat="1" ht="12.95" customHeight="1">
      <c r="A96" s="37" t="s">
        <v>115</v>
      </c>
      <c r="B96" s="300">
        <f>IF($A$6="Deutschland",INDEX(Überleitung_FIPO_zu_FEBA!$BJ$4:$CK$201,MATCH('ANBA-SGB III(Bildsch.optmiert)'!$A96,Überleitung_FIPO_zu_FEBA!$B$4:$B$201,0),MATCH('ANBA-SGB III(Bildsch.optmiert)'!$A$6,Überleitung_FIPO_zu_FEBA!$BJ$3:$CK$3,0)),"")</f>
        <v>-358979442.33999997</v>
      </c>
      <c r="C96" s="300">
        <f>IF($A$6="Deutschland",INDEX(Überleitung_FIPO_zu_FEBA!$ES$4:$FT$201,MATCH('ANBA-SGB III(Bildsch.optmiert)'!$A96,Überleitung_FIPO_zu_FEBA!$B$4:$B$201,0),MATCH('ANBA-SGB III(Bildsch.optmiert)'!$A$6,Überleitung_FIPO_zu_FEBA!$ES$3:$FT$3,0)),"")</f>
        <v>178576092.96999741</v>
      </c>
      <c r="D96" s="300">
        <f>IF($A$6="Deutschland",INDEX(Überleitung_FIPO_zu_FEBA!$D$4:$AE$201,MATCH('ANBA-SGB III(Bildsch.optmiert)'!$A96,Überleitung_FIPO_zu_FEBA!$B$4:$B$201,0),MATCH('ANBA-SGB III(Bildsch.optmiert)'!$A$6,Überleitung_FIPO_zu_FEBA!$D$3:$AE$3,0)),"")</f>
        <v>-300465329.44999999</v>
      </c>
      <c r="E96" s="300">
        <f>IF($A$6="Deutschland",INDEX(Überleitung_FIPO_zu_FEBA!$CM$4:$DN$201,MATCH('ANBA-SGB III(Bildsch.optmiert)'!$A96,Überleitung_FIPO_zu_FEBA!$B$4:$B$201,0),MATCH('ANBA-SGB III(Bildsch.optmiert)'!$A$6,Überleitung_FIPO_zu_FEBA!$CM$3:$DN$3,0)),"")</f>
        <v>21739306245.189999</v>
      </c>
    </row>
    <row r="97" spans="1:5" s="13" customFormat="1" ht="12.95" customHeight="1">
      <c r="A97" s="233" t="s">
        <v>239</v>
      </c>
      <c r="B97" s="302"/>
      <c r="C97" s="302"/>
      <c r="D97" s="302"/>
      <c r="E97" s="302"/>
    </row>
    <row r="98" spans="1:5" s="13" customFormat="1" ht="12.95" customHeight="1">
      <c r="A98" s="234" t="s">
        <v>196</v>
      </c>
      <c r="B98" s="303">
        <f>IF($A$6="Deutschland",INDEX(Überleitung_FIPO_zu_FEBA!$BJ$4:$CK$201,MATCH('ANBA-SGB III(Bildsch.optmiert)'!$A98,Überleitung_FIPO_zu_FEBA!$B$4:$B$201,0),MATCH('ANBA-SGB III(Bildsch.optmiert)'!$A$6,Überleitung_FIPO_zu_FEBA!$BJ$3:$CK$3,0)),"")</f>
        <v>0</v>
      </c>
      <c r="C98" s="303">
        <f>IF($A$6="Deutschland",INDEX(Überleitung_FIPO_zu_FEBA!$ES$4:$FT$201,MATCH('ANBA-SGB III(Bildsch.optmiert)'!$A98,Überleitung_FIPO_zu_FEBA!$B$4:$B$201,0),MATCH('ANBA-SGB III(Bildsch.optmiert)'!$A$6,Überleitung_FIPO_zu_FEBA!$ES$3:$FT$3,0)),"")</f>
        <v>-16935336195.33</v>
      </c>
      <c r="D98" s="303">
        <f>IF($A$6="Deutschland",INDEX(Überleitung_FIPO_zu_FEBA!$D$4:$AE$201,MATCH('ANBA-SGB III(Bildsch.optmiert)'!$A98,Überleitung_FIPO_zu_FEBA!$B$4:$B$201,0),MATCH('ANBA-SGB III(Bildsch.optmiert)'!$A$6,Überleitung_FIPO_zu_FEBA!$D$3:$AE$3,0)),"")</f>
        <v>0</v>
      </c>
      <c r="E98" s="303">
        <f>IF($A$6="Deutschland",INDEX(Überleitung_FIPO_zu_FEBA!$CM$4:$DN$201,MATCH('ANBA-SGB III(Bildsch.optmiert)'!$A98,Überleitung_FIPO_zu_FEBA!$B$4:$B$201,0),MATCH('ANBA-SGB III(Bildsch.optmiert)'!$A$6,Überleitung_FIPO_zu_FEBA!$CM$3:$DN$3,0)),"")</f>
        <v>-16935336195.33</v>
      </c>
    </row>
    <row r="99" spans="1:5" s="13" customFormat="1" ht="12.95" customHeight="1">
      <c r="A99" s="234" t="s">
        <v>197</v>
      </c>
      <c r="B99" s="303">
        <f>IF($A$6="Deutschland",INDEX(Überleitung_FIPO_zu_FEBA!$BJ$4:$CK$201,MATCH('ANBA-SGB III(Bildsch.optmiert)'!$A99,Überleitung_FIPO_zu_FEBA!$B$4:$B$201,0),MATCH('ANBA-SGB III(Bildsch.optmiert)'!$A$6,Überleitung_FIPO_zu_FEBA!$BJ$3:$CK$3,0)),"")</f>
        <v>-423496181.47000003</v>
      </c>
      <c r="C99" s="303">
        <f>IF($A$6="Deutschland",INDEX(Überleitung_FIPO_zu_FEBA!$ES$4:$FT$201,MATCH('ANBA-SGB III(Bildsch.optmiert)'!$A99,Überleitung_FIPO_zu_FEBA!$B$4:$B$201,0),MATCH('ANBA-SGB III(Bildsch.optmiert)'!$A$6,Überleitung_FIPO_zu_FEBA!$ES$3:$FT$3,0)),"")</f>
        <v>0</v>
      </c>
      <c r="D99" s="303">
        <f>IF($A$6="Deutschland",INDEX(Überleitung_FIPO_zu_FEBA!$D$4:$AE$201,MATCH('ANBA-SGB III(Bildsch.optmiert)'!$A99,Überleitung_FIPO_zu_FEBA!$B$4:$B$201,0),MATCH('ANBA-SGB III(Bildsch.optmiert)'!$A$6,Überleitung_FIPO_zu_FEBA!$D$3:$AE$3,0)),"")</f>
        <v>-423496181.47000003</v>
      </c>
      <c r="E99" s="303">
        <f>IF($A$6="Deutschland",INDEX(Überleitung_FIPO_zu_FEBA!$CM$4:$DN$201,MATCH('ANBA-SGB III(Bildsch.optmiert)'!$A99,Überleitung_FIPO_zu_FEBA!$B$4:$B$201,0),MATCH('ANBA-SGB III(Bildsch.optmiert)'!$A$6,Überleitung_FIPO_zu_FEBA!$CM$3:$DN$3,0)),"")</f>
        <v>0</v>
      </c>
    </row>
    <row r="100" spans="1:5" s="13" customFormat="1" ht="12.95" customHeight="1">
      <c r="A100" s="77" t="s">
        <v>240</v>
      </c>
      <c r="B100" s="303">
        <f>IF($A$6="Deutschland",INDEX(Überleitung_FIPO_zu_FEBA!$BJ$4:$CK$201,MATCH('ANBA-SGB III(Bildsch.optmiert)'!$A100,Überleitung_FIPO_zu_FEBA!$B$4:$B$201,0),MATCH('ANBA-SGB III(Bildsch.optmiert)'!$A$6,Überleitung_FIPO_zu_FEBA!$BJ$3:$CK$3,0)),"")</f>
        <v>489012495.99000001</v>
      </c>
      <c r="C100" s="303">
        <f>IF($A$6="Deutschland",INDEX(Überleitung_FIPO_zu_FEBA!$ES$4:$FT$201,MATCH('ANBA-SGB III(Bildsch.optmiert)'!$A100,Überleitung_FIPO_zu_FEBA!$B$4:$B$201,0),MATCH('ANBA-SGB III(Bildsch.optmiert)'!$A$6,Überleitung_FIPO_zu_FEBA!$ES$3:$FT$3,0)),"")</f>
        <v>811205059.65999997</v>
      </c>
      <c r="D100" s="303">
        <f>IF($A$6="Deutschland",INDEX(Überleitung_FIPO_zu_FEBA!$D$4:$AE$201,MATCH('ANBA-SGB III(Bildsch.optmiert)'!$A100,Überleitung_FIPO_zu_FEBA!$B$4:$B$201,0),MATCH('ANBA-SGB III(Bildsch.optmiert)'!$A$6,Überleitung_FIPO_zu_FEBA!$D$3:$AE$3,0)),"")</f>
        <v>489012495.99000001</v>
      </c>
      <c r="E100" s="303">
        <f>IF($A$6="Deutschland",INDEX(Überleitung_FIPO_zu_FEBA!$CM$4:$DN$201,MATCH('ANBA-SGB III(Bildsch.optmiert)'!$A100,Überleitung_FIPO_zu_FEBA!$B$4:$B$201,0),MATCH('ANBA-SGB III(Bildsch.optmiert)'!$A$6,Überleitung_FIPO_zu_FEBA!$CM$3:$DN$3,0)),"")</f>
        <v>811205059.65999997</v>
      </c>
    </row>
    <row r="101" spans="1:5" s="13" customFormat="1" ht="12.95" customHeight="1">
      <c r="A101" s="77" t="s">
        <v>241</v>
      </c>
      <c r="B101" s="303">
        <f>IF($A$6="Deutschland",INDEX(Überleitung_FIPO_zu_FEBA!$BJ$4:$CK$201,MATCH('ANBA-SGB III(Bildsch.optmiert)'!$A101,Überleitung_FIPO_zu_FEBA!$B$4:$B$201,0),MATCH('ANBA-SGB III(Bildsch.optmiert)'!$A$6,Überleitung_FIPO_zu_FEBA!$BJ$3:$CK$3,0)),"")</f>
        <v>234949014.93000001</v>
      </c>
      <c r="C101" s="303">
        <f>IF($A$6="Deutschland",INDEX(Überleitung_FIPO_zu_FEBA!$ES$4:$FT$201,MATCH('ANBA-SGB III(Bildsch.optmiert)'!$A101,Überleitung_FIPO_zu_FEBA!$B$4:$B$201,0),MATCH('ANBA-SGB III(Bildsch.optmiert)'!$A$6,Überleitung_FIPO_zu_FEBA!$ES$3:$FT$3,0)),"")</f>
        <v>352824890.48000002</v>
      </c>
      <c r="D101" s="303">
        <f>IF($A$6="Deutschland",INDEX(Überleitung_FIPO_zu_FEBA!$D$4:$AE$201,MATCH('ANBA-SGB III(Bildsch.optmiert)'!$A101,Überleitung_FIPO_zu_FEBA!$B$4:$B$201,0),MATCH('ANBA-SGB III(Bildsch.optmiert)'!$A$6,Überleitung_FIPO_zu_FEBA!$D$3:$AE$3,0)),"")</f>
        <v>234949014.93000001</v>
      </c>
      <c r="E101" s="303">
        <f>IF($A$6="Deutschland",INDEX(Überleitung_FIPO_zu_FEBA!$CM$4:$DN$201,MATCH('ANBA-SGB III(Bildsch.optmiert)'!$A101,Überleitung_FIPO_zu_FEBA!$B$4:$B$201,0),MATCH('ANBA-SGB III(Bildsch.optmiert)'!$A$6,Überleitung_FIPO_zu_FEBA!$CM$3:$DN$3,0)),"")</f>
        <v>352824890.48000002</v>
      </c>
    </row>
    <row r="102" spans="1:5" s="13" customFormat="1" ht="12.95" customHeight="1">
      <c r="A102" s="77" t="s">
        <v>242</v>
      </c>
      <c r="B102" s="303">
        <f>IF($A$6="Deutschland",INDEX(Überleitung_FIPO_zu_FEBA!$BJ$4:$CK$201,MATCH('ANBA-SGB III(Bildsch.optmiert)'!$A102,Überleitung_FIPO_zu_FEBA!$B$4:$B$201,0),MATCH('ANBA-SGB III(Bildsch.optmiert)'!$A$6,Überleitung_FIPO_zu_FEBA!$BJ$3:$CK$3,0)),"")</f>
        <v>0</v>
      </c>
      <c r="C102" s="303">
        <f>IF($A$6="Deutschland",INDEX(Überleitung_FIPO_zu_FEBA!$ES$4:$FT$201,MATCH('ANBA-SGB III(Bildsch.optmiert)'!$A102,Überleitung_FIPO_zu_FEBA!$B$4:$B$201,0),MATCH('ANBA-SGB III(Bildsch.optmiert)'!$A$6,Überleitung_FIPO_zu_FEBA!$ES$3:$FT$3,0)),"")</f>
        <v>-5968000000</v>
      </c>
      <c r="D102" s="303">
        <f>IF($A$6="Deutschland",INDEX(Überleitung_FIPO_zu_FEBA!$D$4:$AE$201,MATCH('ANBA-SGB III(Bildsch.optmiert)'!$A102,Überleitung_FIPO_zu_FEBA!$B$4:$B$201,0),MATCH('ANBA-SGB III(Bildsch.optmiert)'!$A$6,Überleitung_FIPO_zu_FEBA!$D$3:$AE$3,0)),"")</f>
        <v>0</v>
      </c>
      <c r="E102" s="303">
        <f>IF($A$6="Deutschland",INDEX(Überleitung_FIPO_zu_FEBA!$CM$4:$DN$201,MATCH('ANBA-SGB III(Bildsch.optmiert)'!$A102,Überleitung_FIPO_zu_FEBA!$B$4:$B$201,0),MATCH('ANBA-SGB III(Bildsch.optmiert)'!$A$6,Überleitung_FIPO_zu_FEBA!$CM$3:$DN$3,0)),"")</f>
        <v>-5968000000</v>
      </c>
    </row>
    <row r="103" spans="1:5" s="10" customFormat="1" ht="15" customHeight="1">
      <c r="A103" s="84"/>
      <c r="B103" s="304"/>
      <c r="C103" s="304"/>
      <c r="D103" s="304"/>
      <c r="E103" s="304"/>
    </row>
    <row r="104" spans="1:5">
      <c r="A104" s="360" t="s">
        <v>316</v>
      </c>
      <c r="B104" s="359"/>
      <c r="C104" s="359"/>
      <c r="D104" s="359"/>
      <c r="E104" s="359"/>
    </row>
    <row r="105" spans="1:5">
      <c r="A105" s="241" t="s">
        <v>309</v>
      </c>
      <c r="B105" s="356">
        <v>44936</v>
      </c>
      <c r="C105" s="357"/>
      <c r="D105" s="358"/>
      <c r="E105" s="316" t="s">
        <v>308</v>
      </c>
    </row>
  </sheetData>
  <sheetProtection algorithmName="SHA-512" hashValue="KkzHFdrrVhh04G713QI8ldU8ZWFNeAKDBMj7HR3q0mVp0HI/L2N/FLMB6OXher16JhruWtee2pdf7eqLBTWm2g==" saltValue="IIKuf6FUM38WIhsGrt129w==" spinCount="100000" sheet="1" objects="1" scenarios="1"/>
  <mergeCells count="1">
    <mergeCell ref="B10:E10"/>
  </mergeCells>
  <conditionalFormatting sqref="G103">
    <cfRule type="colorScale" priority="1">
      <colorScale>
        <cfvo type="min"/>
        <cfvo type="max"/>
        <color rgb="FFFF7128"/>
        <color rgb="FFFFEF9C"/>
      </colorScale>
    </cfRule>
  </conditionalFormatting>
  <hyperlinks>
    <hyperlink ref="A104" r:id="rId1" xr:uid="{00000000-0004-0000-0000-000000000000}"/>
  </hyperlink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62" orientation="portrait" r:id="rId2"/>
  <customProperties>
    <customPr name="_pios_id" r:id="rId3"/>
  </customPropertie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List Box 2">
              <controlPr defaultSize="0" print="0" autoLine="0" autoPict="0">
                <anchor moveWithCells="1">
                  <from>
                    <xdr:col>5</xdr:col>
                    <xdr:colOff>295275</xdr:colOff>
                    <xdr:row>9</xdr:row>
                    <xdr:rowOff>0</xdr:rowOff>
                  </from>
                  <to>
                    <xdr:col>7</xdr:col>
                    <xdr:colOff>85725</xdr:colOff>
                    <xdr:row>19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00B050"/>
    <pageSetUpPr fitToPage="1"/>
  </sheetPr>
  <dimension ref="A1:O196"/>
  <sheetViews>
    <sheetView showGridLines="0" zoomScaleNormal="100" zoomScaleSheetLayoutView="75" workbookViewId="0"/>
  </sheetViews>
  <sheetFormatPr baseColWidth="10" defaultColWidth="8" defaultRowHeight="12.75"/>
  <cols>
    <col min="1" max="1" width="56.75" style="30" bestFit="1" customWidth="1"/>
    <col min="2" max="2" width="12.125" style="30" customWidth="1"/>
    <col min="3" max="3" width="20.375" style="30" customWidth="1"/>
    <col min="4" max="4" width="15.25" style="30" customWidth="1"/>
    <col min="5" max="6" width="15.625" style="30" customWidth="1"/>
    <col min="7" max="7" width="15.25" style="30" hidden="1" customWidth="1"/>
    <col min="8" max="8" width="5.25" style="30" customWidth="1"/>
    <col min="9" max="16384" width="8" style="30"/>
  </cols>
  <sheetData>
    <row r="1" spans="1:15" customFormat="1" ht="11.25" customHeight="1"/>
    <row r="2" spans="1:15" customFormat="1" ht="3.75" customHeight="1">
      <c r="A2" s="71"/>
      <c r="B2" s="71"/>
      <c r="C2" s="71"/>
      <c r="D2" s="71"/>
      <c r="E2" s="71"/>
      <c r="F2" s="71"/>
    </row>
    <row r="3" spans="1:15" customFormat="1" ht="11.25" customHeight="1"/>
    <row r="4" spans="1:15" ht="18.75" customHeight="1">
      <c r="A4" s="2" t="s">
        <v>116</v>
      </c>
      <c r="B4" s="42"/>
      <c r="C4" s="42"/>
      <c r="D4" s="42"/>
      <c r="E4" s="42"/>
      <c r="F4" s="217"/>
      <c r="L4" s="42"/>
      <c r="M4" s="42"/>
      <c r="N4" s="42"/>
      <c r="O4" s="42"/>
    </row>
    <row r="5" spans="1:15" ht="15" customHeight="1">
      <c r="A5" s="244" t="s">
        <v>310</v>
      </c>
      <c r="B5" s="43"/>
      <c r="C5" s="43"/>
      <c r="D5" s="43"/>
      <c r="E5" s="158"/>
      <c r="F5" s="218"/>
      <c r="L5" s="43"/>
      <c r="M5" s="43"/>
      <c r="N5" s="43"/>
      <c r="O5" s="43"/>
    </row>
    <row r="6" spans="1:15" ht="15" customHeight="1">
      <c r="A6" s="245" t="s">
        <v>107</v>
      </c>
      <c r="B6" s="42"/>
      <c r="C6" s="42"/>
      <c r="D6" s="42"/>
      <c r="E6" s="42"/>
      <c r="F6" s="42"/>
      <c r="L6" s="42"/>
      <c r="M6" s="42"/>
      <c r="N6" s="42"/>
      <c r="O6" s="42"/>
    </row>
    <row r="7" spans="1:15" ht="15" customHeight="1">
      <c r="A7" s="11" t="s">
        <v>356</v>
      </c>
      <c r="B7" s="42"/>
      <c r="C7" s="42"/>
      <c r="D7" s="42"/>
      <c r="E7" s="42"/>
      <c r="F7" s="42"/>
      <c r="L7" s="42"/>
      <c r="M7" s="42"/>
      <c r="N7" s="42"/>
      <c r="O7" s="42"/>
    </row>
    <row r="8" spans="1:15" ht="15" customHeight="1">
      <c r="A8" s="240" t="s">
        <v>358</v>
      </c>
      <c r="B8" s="42"/>
      <c r="C8" s="42"/>
      <c r="D8" s="42"/>
      <c r="E8" s="42"/>
      <c r="F8" s="42"/>
      <c r="L8" s="42"/>
      <c r="M8" s="42"/>
      <c r="N8" s="42"/>
      <c r="O8" s="42"/>
    </row>
    <row r="9" spans="1:15" ht="13.5" thickBot="1">
      <c r="B9" s="43"/>
      <c r="C9" s="44"/>
      <c r="D9" s="45"/>
      <c r="E9" s="46"/>
      <c r="F9" s="46"/>
      <c r="L9" s="43"/>
      <c r="M9" s="43"/>
      <c r="N9" s="43"/>
      <c r="O9" s="43"/>
    </row>
    <row r="10" spans="1:15" ht="15" customHeight="1" thickTop="1">
      <c r="B10" s="47"/>
      <c r="C10" s="48"/>
      <c r="D10" s="49"/>
      <c r="E10" s="362" t="s">
        <v>357</v>
      </c>
      <c r="F10" s="363"/>
      <c r="L10" s="50"/>
      <c r="M10" s="50"/>
      <c r="N10" s="50"/>
      <c r="O10" s="50"/>
    </row>
    <row r="11" spans="1:15" ht="42.75" customHeight="1">
      <c r="A11" s="239" t="s">
        <v>311</v>
      </c>
      <c r="B11" s="285" t="s">
        <v>359</v>
      </c>
      <c r="C11" s="279" t="s">
        <v>117</v>
      </c>
      <c r="D11" s="279" t="s">
        <v>260</v>
      </c>
      <c r="E11" s="280" t="s">
        <v>118</v>
      </c>
      <c r="F11" s="281" t="s">
        <v>119</v>
      </c>
      <c r="L11" s="50"/>
      <c r="M11" s="50"/>
      <c r="N11" s="50"/>
      <c r="O11" s="50"/>
    </row>
    <row r="12" spans="1:15" ht="4.5" customHeight="1">
      <c r="A12" s="248"/>
      <c r="B12" s="286"/>
      <c r="C12" s="287"/>
      <c r="D12" s="287"/>
      <c r="E12" s="288"/>
      <c r="F12" s="288"/>
      <c r="L12" s="50"/>
      <c r="M12" s="50"/>
      <c r="N12" s="50"/>
      <c r="O12" s="50"/>
    </row>
    <row r="13" spans="1:15" s="20" customFormat="1" ht="15" customHeight="1">
      <c r="A13" s="35" t="s">
        <v>0</v>
      </c>
      <c r="B13" s="305">
        <v>-37830824458.629997</v>
      </c>
      <c r="C13" s="305">
        <v>-36908970000</v>
      </c>
      <c r="D13" s="306"/>
      <c r="E13" s="51" t="s">
        <v>360</v>
      </c>
      <c r="F13" s="51"/>
      <c r="G13" s="30">
        <v>1</v>
      </c>
      <c r="H13" s="52"/>
      <c r="I13" s="30"/>
      <c r="J13" s="30"/>
    </row>
    <row r="14" spans="1:15" ht="15" customHeight="1">
      <c r="A14" s="77" t="s">
        <v>1</v>
      </c>
      <c r="B14" s="306">
        <v>-31650532313.110001</v>
      </c>
      <c r="C14" s="307">
        <v>-30779000000</v>
      </c>
      <c r="D14" s="306"/>
      <c r="E14" s="53" t="s">
        <v>360</v>
      </c>
      <c r="F14" s="53"/>
      <c r="G14" s="30">
        <v>2</v>
      </c>
      <c r="H14" s="52"/>
    </row>
    <row r="15" spans="1:15" ht="15" customHeight="1">
      <c r="A15" s="78" t="s">
        <v>2</v>
      </c>
      <c r="B15" s="306">
        <v>-3681091475.0100002</v>
      </c>
      <c r="C15" s="307">
        <v>-3693539000</v>
      </c>
      <c r="D15" s="306"/>
      <c r="E15" s="53">
        <v>99.662991916695617</v>
      </c>
      <c r="F15" s="53"/>
      <c r="G15" s="30">
        <v>3</v>
      </c>
      <c r="H15" s="52"/>
    </row>
    <row r="16" spans="1:15" ht="15" customHeight="1">
      <c r="A16" s="83" t="s">
        <v>178</v>
      </c>
      <c r="B16" s="306">
        <v>-2947382871.6500001</v>
      </c>
      <c r="C16" s="307">
        <v>-2892639000</v>
      </c>
      <c r="D16" s="306"/>
      <c r="E16" s="53" t="s">
        <v>360</v>
      </c>
      <c r="F16" s="53"/>
      <c r="G16" s="30">
        <v>4</v>
      </c>
      <c r="H16" s="52"/>
    </row>
    <row r="17" spans="1:8" ht="15" customHeight="1">
      <c r="A17" s="83" t="s">
        <v>175</v>
      </c>
      <c r="B17" s="306">
        <v>-733708603.36000001</v>
      </c>
      <c r="C17" s="307">
        <v>-800900000</v>
      </c>
      <c r="D17" s="306"/>
      <c r="E17" s="53">
        <v>91.610513592208761</v>
      </c>
      <c r="F17" s="53"/>
      <c r="G17" s="30">
        <v>4</v>
      </c>
      <c r="H17" s="52"/>
    </row>
    <row r="18" spans="1:8" ht="15" customHeight="1">
      <c r="A18" s="81" t="s">
        <v>179</v>
      </c>
      <c r="B18" s="306">
        <v>-732949955.87</v>
      </c>
      <c r="C18" s="307">
        <v>-800000000</v>
      </c>
      <c r="D18" s="306"/>
      <c r="E18" s="53">
        <v>91.618744483750007</v>
      </c>
      <c r="F18" s="53"/>
      <c r="G18" s="30">
        <v>18</v>
      </c>
    </row>
    <row r="19" spans="1:8" ht="15" customHeight="1">
      <c r="A19" s="79" t="s">
        <v>180</v>
      </c>
      <c r="B19" s="306">
        <v>-758647.49</v>
      </c>
      <c r="C19" s="307">
        <v>-900000</v>
      </c>
      <c r="D19" s="306"/>
      <c r="E19" s="53">
        <v>84.294165555555551</v>
      </c>
      <c r="F19" s="53"/>
      <c r="G19" s="30">
        <v>19</v>
      </c>
    </row>
    <row r="20" spans="1:8" ht="15" customHeight="1">
      <c r="A20" s="78" t="s">
        <v>3</v>
      </c>
      <c r="B20" s="306">
        <v>-494546351.30000001</v>
      </c>
      <c r="C20" s="307">
        <v>-506000000</v>
      </c>
      <c r="D20" s="306"/>
      <c r="E20" s="53">
        <v>97.736433063241108</v>
      </c>
      <c r="F20" s="53"/>
      <c r="G20" s="30">
        <v>6</v>
      </c>
      <c r="H20" s="52"/>
    </row>
    <row r="21" spans="1:8" ht="15" customHeight="1">
      <c r="A21" s="78" t="s">
        <v>4</v>
      </c>
      <c r="B21" s="306">
        <v>-1062220827.48</v>
      </c>
      <c r="C21" s="307">
        <v>-1013000000</v>
      </c>
      <c r="D21" s="306"/>
      <c r="E21" s="53" t="s">
        <v>360</v>
      </c>
      <c r="F21" s="53"/>
      <c r="G21" s="30">
        <v>7</v>
      </c>
      <c r="H21" s="52"/>
    </row>
    <row r="22" spans="1:8" ht="15" customHeight="1">
      <c r="A22" s="78" t="s">
        <v>172</v>
      </c>
      <c r="B22" s="306">
        <v>-942433491.73000002</v>
      </c>
      <c r="C22" s="307">
        <v>-917431000</v>
      </c>
      <c r="D22" s="306"/>
      <c r="E22" s="53" t="s">
        <v>360</v>
      </c>
      <c r="F22" s="53"/>
      <c r="G22" s="30">
        <v>5</v>
      </c>
      <c r="H22" s="52"/>
    </row>
    <row r="23" spans="1:8" ht="15" customHeight="1">
      <c r="A23" s="83" t="s">
        <v>5</v>
      </c>
      <c r="B23" s="306">
        <v>-25927851.280000001</v>
      </c>
      <c r="C23" s="307">
        <v>-34900000</v>
      </c>
      <c r="D23" s="306"/>
      <c r="E23" s="53">
        <v>74.291837478510033</v>
      </c>
      <c r="F23" s="53"/>
      <c r="G23" s="30">
        <v>8</v>
      </c>
      <c r="H23" s="52"/>
    </row>
    <row r="24" spans="1:8" ht="15" customHeight="1">
      <c r="A24" s="83" t="s">
        <v>6</v>
      </c>
      <c r="B24" s="306">
        <v>-606641300.39999998</v>
      </c>
      <c r="C24" s="307">
        <v>-613651000</v>
      </c>
      <c r="D24" s="306"/>
      <c r="E24" s="53">
        <v>98.857705829535035</v>
      </c>
      <c r="F24" s="53"/>
      <c r="G24" s="30">
        <v>9</v>
      </c>
      <c r="H24" s="52"/>
    </row>
    <row r="25" spans="1:8" ht="15" customHeight="1">
      <c r="A25" s="83" t="s">
        <v>7</v>
      </c>
      <c r="B25" s="306">
        <v>-112786000</v>
      </c>
      <c r="C25" s="307">
        <v>-112600000</v>
      </c>
      <c r="D25" s="306"/>
      <c r="E25" s="53" t="s">
        <v>360</v>
      </c>
      <c r="F25" s="53"/>
      <c r="G25" s="30">
        <v>10</v>
      </c>
      <c r="H25" s="52"/>
    </row>
    <row r="26" spans="1:8" ht="15" customHeight="1">
      <c r="A26" s="83" t="s">
        <v>109</v>
      </c>
      <c r="B26" s="306">
        <v>-3425873.86</v>
      </c>
      <c r="C26" s="307">
        <v>-350000</v>
      </c>
      <c r="D26" s="306"/>
      <c r="E26" s="53" t="s">
        <v>360</v>
      </c>
      <c r="F26" s="53"/>
      <c r="G26" s="30">
        <v>12</v>
      </c>
    </row>
    <row r="27" spans="1:8" ht="15" customHeight="1">
      <c r="A27" s="83" t="s">
        <v>8</v>
      </c>
      <c r="B27" s="306">
        <v>-193652466.19</v>
      </c>
      <c r="C27" s="307">
        <v>-155930000</v>
      </c>
      <c r="D27" s="306"/>
      <c r="E27" s="53" t="s">
        <v>360</v>
      </c>
      <c r="F27" s="53"/>
      <c r="G27" s="30">
        <v>13</v>
      </c>
    </row>
    <row r="28" spans="1:8" s="20" customFormat="1" ht="15" customHeight="1">
      <c r="A28" s="40" t="s">
        <v>9</v>
      </c>
      <c r="B28" s="305">
        <v>37530359129.18</v>
      </c>
      <c r="C28" s="308">
        <v>38244561000</v>
      </c>
      <c r="D28" s="305">
        <v>40802810296.830002</v>
      </c>
      <c r="E28" s="54">
        <v>98.132540020998022</v>
      </c>
      <c r="F28" s="54">
        <v>91.979838781094344</v>
      </c>
      <c r="G28" s="30">
        <v>14</v>
      </c>
    </row>
    <row r="29" spans="1:8" s="20" customFormat="1" ht="15" customHeight="1">
      <c r="A29" s="36" t="s">
        <v>10</v>
      </c>
      <c r="B29" s="305">
        <v>2553699909.6300001</v>
      </c>
      <c r="C29" s="308">
        <v>3505678000</v>
      </c>
      <c r="D29" s="305">
        <v>0</v>
      </c>
      <c r="E29" s="54">
        <v>72.844679677654369</v>
      </c>
      <c r="F29" s="54">
        <v>0</v>
      </c>
      <c r="G29" s="30">
        <v>15</v>
      </c>
      <c r="H29" s="42"/>
    </row>
    <row r="30" spans="1:8" ht="15" customHeight="1">
      <c r="A30" s="77" t="s">
        <v>11</v>
      </c>
      <c r="B30" s="306">
        <v>2546952169.9200001</v>
      </c>
      <c r="C30" s="307">
        <v>3505678000</v>
      </c>
      <c r="D30" s="306">
        <v>3480678374</v>
      </c>
      <c r="E30" s="53">
        <v>72.652199372560744</v>
      </c>
      <c r="F30" s="53">
        <v>73.174016563703333</v>
      </c>
      <c r="G30" s="30">
        <v>16</v>
      </c>
    </row>
    <row r="31" spans="1:8" ht="15" customHeight="1">
      <c r="A31" s="80" t="s">
        <v>12</v>
      </c>
      <c r="B31" s="306">
        <v>1933876458.0799999</v>
      </c>
      <c r="C31" s="307">
        <v>0</v>
      </c>
      <c r="D31" s="306">
        <v>2605121483.48</v>
      </c>
      <c r="E31" s="53">
        <v>0</v>
      </c>
      <c r="F31" s="53">
        <v>74.233638252319409</v>
      </c>
      <c r="G31" s="30">
        <v>17</v>
      </c>
    </row>
    <row r="32" spans="1:8" ht="15" customHeight="1">
      <c r="A32" s="81" t="s">
        <v>121</v>
      </c>
      <c r="B32" s="306">
        <v>28476396.559999999</v>
      </c>
      <c r="C32" s="307">
        <v>0</v>
      </c>
      <c r="D32" s="306">
        <v>56114215.979999997</v>
      </c>
      <c r="E32" s="53">
        <v>0</v>
      </c>
      <c r="F32" s="53">
        <v>50.747205610338462</v>
      </c>
      <c r="G32" s="30">
        <v>18</v>
      </c>
    </row>
    <row r="33" spans="1:7" ht="15" customHeight="1">
      <c r="A33" s="79" t="s">
        <v>13</v>
      </c>
      <c r="B33" s="306">
        <v>328809154.37</v>
      </c>
      <c r="C33" s="307">
        <v>0</v>
      </c>
      <c r="D33" s="306">
        <v>507292014.13999999</v>
      </c>
      <c r="E33" s="53">
        <v>0</v>
      </c>
      <c r="F33" s="53">
        <v>64.816544555195151</v>
      </c>
      <c r="G33" s="30">
        <v>19</v>
      </c>
    </row>
    <row r="34" spans="1:7" ht="15" customHeight="1">
      <c r="A34" s="79" t="s">
        <v>14</v>
      </c>
      <c r="B34" s="306">
        <v>539326.41</v>
      </c>
      <c r="C34" s="307">
        <v>0</v>
      </c>
      <c r="D34" s="306">
        <v>3832283.69</v>
      </c>
      <c r="E34" s="53">
        <v>0</v>
      </c>
      <c r="F34" s="53">
        <v>14.073238142763904</v>
      </c>
      <c r="G34" s="30">
        <v>20</v>
      </c>
    </row>
    <row r="35" spans="1:7" ht="15" customHeight="1">
      <c r="A35" s="79" t="s">
        <v>15</v>
      </c>
      <c r="B35" s="306">
        <v>264044132.24000001</v>
      </c>
      <c r="C35" s="307">
        <v>0</v>
      </c>
      <c r="D35" s="306">
        <v>373095319.89999998</v>
      </c>
      <c r="E35" s="53">
        <v>0</v>
      </c>
      <c r="F35" s="53">
        <v>70.771226053109231</v>
      </c>
      <c r="G35" s="30">
        <v>21</v>
      </c>
    </row>
    <row r="36" spans="1:7" ht="15" customHeight="1">
      <c r="A36" s="79" t="s">
        <v>114</v>
      </c>
      <c r="B36" s="306">
        <v>1312016824.1400001</v>
      </c>
      <c r="C36" s="307">
        <v>0</v>
      </c>
      <c r="D36" s="306">
        <v>1664787649.77</v>
      </c>
      <c r="E36" s="53">
        <v>0</v>
      </c>
      <c r="F36" s="53">
        <v>78.809860484084126</v>
      </c>
      <c r="G36" s="30">
        <v>22</v>
      </c>
    </row>
    <row r="37" spans="1:7" ht="15" customHeight="1">
      <c r="A37" s="79" t="s">
        <v>54</v>
      </c>
      <c r="B37" s="306">
        <v>-9375.64</v>
      </c>
      <c r="C37" s="307">
        <v>0</v>
      </c>
      <c r="D37" s="306">
        <v>0</v>
      </c>
      <c r="E37" s="53">
        <v>0</v>
      </c>
      <c r="F37" s="53">
        <v>0</v>
      </c>
      <c r="G37" s="30">
        <v>23</v>
      </c>
    </row>
    <row r="38" spans="1:7" ht="15" customHeight="1">
      <c r="A38" s="80" t="s">
        <v>16</v>
      </c>
      <c r="B38" s="306">
        <v>308272714.81</v>
      </c>
      <c r="C38" s="307">
        <v>0</v>
      </c>
      <c r="D38" s="306">
        <v>487393978.60000002</v>
      </c>
      <c r="E38" s="53">
        <v>0</v>
      </c>
      <c r="F38" s="53">
        <v>63.249184098557919</v>
      </c>
      <c r="G38" s="30">
        <v>24</v>
      </c>
    </row>
    <row r="39" spans="1:7" ht="15" customHeight="1">
      <c r="A39" s="82" t="s">
        <v>128</v>
      </c>
      <c r="B39" s="306">
        <v>118715186.67</v>
      </c>
      <c r="C39" s="307">
        <v>0</v>
      </c>
      <c r="D39" s="306">
        <v>186506318.38</v>
      </c>
      <c r="E39" s="53">
        <v>0</v>
      </c>
      <c r="F39" s="53">
        <v>63.652099135924189</v>
      </c>
      <c r="G39" s="30">
        <v>25</v>
      </c>
    </row>
    <row r="40" spans="1:7" ht="15" customHeight="1">
      <c r="A40" s="79" t="s">
        <v>122</v>
      </c>
      <c r="B40" s="306">
        <v>275215.06</v>
      </c>
      <c r="C40" s="307">
        <v>0</v>
      </c>
      <c r="D40" s="306">
        <v>1050906.6000000001</v>
      </c>
      <c r="E40" s="53">
        <v>0</v>
      </c>
      <c r="F40" s="53">
        <v>26.188346328779357</v>
      </c>
      <c r="G40" s="30">
        <v>26</v>
      </c>
    </row>
    <row r="41" spans="1:7" ht="15" customHeight="1">
      <c r="A41" s="79" t="s">
        <v>124</v>
      </c>
      <c r="B41" s="306">
        <v>102537804.02</v>
      </c>
      <c r="C41" s="307">
        <v>0</v>
      </c>
      <c r="D41" s="306">
        <v>168776768.97</v>
      </c>
      <c r="E41" s="53">
        <v>0</v>
      </c>
      <c r="F41" s="53">
        <v>60.753505737644531</v>
      </c>
      <c r="G41" s="30">
        <v>27</v>
      </c>
    </row>
    <row r="42" spans="1:7" ht="15" customHeight="1">
      <c r="A42" s="79" t="s">
        <v>18</v>
      </c>
      <c r="B42" s="306">
        <v>17747305.34</v>
      </c>
      <c r="C42" s="307">
        <v>0</v>
      </c>
      <c r="D42" s="306">
        <v>30730397.530000001</v>
      </c>
      <c r="E42" s="53">
        <v>0</v>
      </c>
      <c r="F42" s="53">
        <v>57.751629547501004</v>
      </c>
      <c r="G42" s="30">
        <v>28</v>
      </c>
    </row>
    <row r="43" spans="1:7" ht="15" customHeight="1">
      <c r="A43" s="79" t="s">
        <v>125</v>
      </c>
      <c r="B43" s="306">
        <v>68997203.719999999</v>
      </c>
      <c r="C43" s="307">
        <v>0</v>
      </c>
      <c r="D43" s="306">
        <v>100329587.12</v>
      </c>
      <c r="E43" s="53">
        <v>0</v>
      </c>
      <c r="F43" s="53">
        <v>68.770544861781744</v>
      </c>
      <c r="G43" s="30">
        <v>29</v>
      </c>
    </row>
    <row r="44" spans="1:7" ht="15" customHeight="1">
      <c r="A44" s="83" t="s">
        <v>17</v>
      </c>
      <c r="B44" s="306">
        <v>72420101.780000001</v>
      </c>
      <c r="C44" s="307">
        <v>0</v>
      </c>
      <c r="D44" s="306">
        <v>106937835.86</v>
      </c>
      <c r="E44" s="53">
        <v>0</v>
      </c>
      <c r="F44" s="53">
        <v>67.721682599608954</v>
      </c>
      <c r="G44" s="30">
        <v>30</v>
      </c>
    </row>
    <row r="45" spans="1:7" ht="15" customHeight="1">
      <c r="A45" s="83" t="s">
        <v>29</v>
      </c>
      <c r="B45" s="306">
        <v>232397234.65000001</v>
      </c>
      <c r="C45" s="307">
        <v>0</v>
      </c>
      <c r="D45" s="306">
        <v>281225075.81</v>
      </c>
      <c r="E45" s="53">
        <v>0</v>
      </c>
      <c r="F45" s="53">
        <v>82.637451152119581</v>
      </c>
      <c r="G45" s="30">
        <v>31</v>
      </c>
    </row>
    <row r="46" spans="1:7" ht="15" customHeight="1">
      <c r="A46" s="83" t="s">
        <v>19</v>
      </c>
      <c r="B46" s="306">
        <v>-14339.4</v>
      </c>
      <c r="C46" s="307">
        <v>0</v>
      </c>
      <c r="D46" s="306">
        <v>0</v>
      </c>
      <c r="E46" s="53">
        <v>0</v>
      </c>
      <c r="F46" s="53">
        <v>0</v>
      </c>
      <c r="G46" s="30">
        <v>32</v>
      </c>
    </row>
    <row r="47" spans="1:7" ht="15" customHeight="1">
      <c r="A47" s="78" t="s">
        <v>55</v>
      </c>
      <c r="B47" s="306">
        <v>-4730.75</v>
      </c>
      <c r="C47" s="307">
        <v>0</v>
      </c>
      <c r="D47" s="306">
        <v>5000000</v>
      </c>
      <c r="E47" s="53">
        <v>0</v>
      </c>
      <c r="F47" s="53">
        <v>-9.4615000000000005E-2</v>
      </c>
      <c r="G47" s="30">
        <v>33</v>
      </c>
    </row>
    <row r="48" spans="1:7" ht="15" customHeight="1">
      <c r="A48" s="78" t="s">
        <v>53</v>
      </c>
      <c r="B48" s="306">
        <v>2593795.42</v>
      </c>
      <c r="C48" s="307">
        <v>0</v>
      </c>
      <c r="D48" s="306">
        <v>9999626</v>
      </c>
      <c r="E48" s="57">
        <v>0</v>
      </c>
      <c r="F48" s="57">
        <v>25.938924315769409</v>
      </c>
      <c r="G48" s="30">
        <v>34</v>
      </c>
    </row>
    <row r="49" spans="1:8" ht="15" customHeight="1">
      <c r="A49" s="78" t="s">
        <v>127</v>
      </c>
      <c r="B49" s="306">
        <v>-1306.49</v>
      </c>
      <c r="C49" s="307">
        <v>0</v>
      </c>
      <c r="D49" s="306">
        <v>0</v>
      </c>
      <c r="E49" s="53">
        <v>0</v>
      </c>
      <c r="F49" s="53">
        <v>0</v>
      </c>
      <c r="G49" s="30">
        <v>35</v>
      </c>
      <c r="H49" s="55"/>
    </row>
    <row r="50" spans="1:8" ht="15" customHeight="1">
      <c r="A50" s="78" t="s">
        <v>186</v>
      </c>
      <c r="B50" s="306">
        <v>4159981.53</v>
      </c>
      <c r="C50" s="307">
        <v>0</v>
      </c>
      <c r="D50" s="306">
        <v>10000000</v>
      </c>
      <c r="E50" s="53">
        <v>0</v>
      </c>
      <c r="F50" s="53">
        <v>41.599815300000003</v>
      </c>
      <c r="G50" s="30">
        <v>35</v>
      </c>
      <c r="H50" s="55"/>
    </row>
    <row r="51" spans="1:8" ht="15" customHeight="1">
      <c r="A51" s="37" t="s">
        <v>20</v>
      </c>
      <c r="B51" s="305">
        <v>8600833367.6499996</v>
      </c>
      <c r="C51" s="308">
        <v>8602600000</v>
      </c>
      <c r="D51" s="305">
        <v>10662600000</v>
      </c>
      <c r="E51" s="54">
        <v>99.979463971938713</v>
      </c>
      <c r="F51" s="54">
        <v>80.663565806182362</v>
      </c>
      <c r="G51" s="30">
        <v>36</v>
      </c>
    </row>
    <row r="52" spans="1:8" ht="15" customHeight="1">
      <c r="A52" s="77" t="s">
        <v>21</v>
      </c>
      <c r="B52" s="306">
        <v>401165440.13999999</v>
      </c>
      <c r="C52" s="307">
        <v>502600000</v>
      </c>
      <c r="D52" s="306">
        <v>509877795.85000002</v>
      </c>
      <c r="E52" s="53">
        <v>79.818034249900521</v>
      </c>
      <c r="F52" s="53">
        <v>78.678742907647248</v>
      </c>
      <c r="G52" s="30">
        <v>37</v>
      </c>
    </row>
    <row r="53" spans="1:8" ht="15" customHeight="1">
      <c r="A53" s="80" t="s">
        <v>22</v>
      </c>
      <c r="B53" s="306">
        <v>218157163.46000001</v>
      </c>
      <c r="C53" s="307">
        <v>312600000</v>
      </c>
      <c r="D53" s="306">
        <v>274702290.37</v>
      </c>
      <c r="E53" s="53">
        <v>69.78796015994881</v>
      </c>
      <c r="F53" s="53">
        <v>79.415851672063368</v>
      </c>
      <c r="G53" s="30">
        <v>38</v>
      </c>
    </row>
    <row r="54" spans="1:8" s="20" customFormat="1" ht="15" customHeight="1">
      <c r="A54" s="83" t="s">
        <v>23</v>
      </c>
      <c r="B54" s="306">
        <v>183008276.68000001</v>
      </c>
      <c r="C54" s="307">
        <v>190000000</v>
      </c>
      <c r="D54" s="306">
        <v>235175505.47999999</v>
      </c>
      <c r="E54" s="53">
        <v>96.320145621052632</v>
      </c>
      <c r="F54" s="53">
        <v>77.817745647649332</v>
      </c>
      <c r="G54" s="30">
        <v>39</v>
      </c>
    </row>
    <row r="55" spans="1:8" ht="15" customHeight="1">
      <c r="A55" s="77" t="s">
        <v>24</v>
      </c>
      <c r="B55" s="306">
        <v>2587551779.9899998</v>
      </c>
      <c r="C55" s="307">
        <v>2737200000</v>
      </c>
      <c r="D55" s="306">
        <v>2741719969.6799998</v>
      </c>
      <c r="E55" s="53">
        <v>94.532799210507079</v>
      </c>
      <c r="F55" s="53">
        <v>94.376953467352322</v>
      </c>
      <c r="G55" s="30">
        <v>41</v>
      </c>
    </row>
    <row r="56" spans="1:8" ht="15" customHeight="1">
      <c r="A56" s="80" t="s">
        <v>25</v>
      </c>
      <c r="B56" s="306">
        <v>2470932364.9899998</v>
      </c>
      <c r="C56" s="307">
        <v>2615500000</v>
      </c>
      <c r="D56" s="306">
        <v>2594032423.1999998</v>
      </c>
      <c r="E56" s="53">
        <v>94.472657808831954</v>
      </c>
      <c r="F56" s="53">
        <v>95.254490379185626</v>
      </c>
      <c r="G56" s="30">
        <v>42</v>
      </c>
    </row>
    <row r="57" spans="1:8" ht="15" customHeight="1">
      <c r="A57" s="82" t="s">
        <v>26</v>
      </c>
      <c r="B57" s="306">
        <v>53198046.890000001</v>
      </c>
      <c r="C57" s="307">
        <v>73800000</v>
      </c>
      <c r="D57" s="306">
        <v>66583584.789999999</v>
      </c>
      <c r="E57" s="53">
        <v>72.084074376693763</v>
      </c>
      <c r="F57" s="53">
        <v>79.896639776579988</v>
      </c>
      <c r="G57" s="30">
        <v>43</v>
      </c>
    </row>
    <row r="58" spans="1:8" ht="15" customHeight="1">
      <c r="A58" s="79" t="s">
        <v>27</v>
      </c>
      <c r="B58" s="306">
        <v>2417734318.0999999</v>
      </c>
      <c r="C58" s="307">
        <v>2541700000</v>
      </c>
      <c r="D58" s="306">
        <v>2527448838.4099998</v>
      </c>
      <c r="E58" s="53">
        <v>95.122725659991346</v>
      </c>
      <c r="F58" s="53">
        <v>95.659080467123502</v>
      </c>
      <c r="G58" s="30">
        <v>44</v>
      </c>
    </row>
    <row r="59" spans="1:8" ht="15" customHeight="1">
      <c r="A59" s="80" t="s">
        <v>28</v>
      </c>
      <c r="B59" s="306">
        <v>101722408.78</v>
      </c>
      <c r="C59" s="307">
        <v>121700000</v>
      </c>
      <c r="D59" s="306">
        <v>128356145.45999999</v>
      </c>
      <c r="E59" s="53">
        <v>83.584559391947408</v>
      </c>
      <c r="F59" s="53">
        <v>79.250127382253041</v>
      </c>
      <c r="G59" s="30">
        <v>45</v>
      </c>
    </row>
    <row r="60" spans="1:8" ht="15" customHeight="1">
      <c r="A60" s="80" t="s">
        <v>183</v>
      </c>
      <c r="B60" s="306">
        <v>14897006.220000001</v>
      </c>
      <c r="C60" s="307">
        <v>0</v>
      </c>
      <c r="D60" s="306">
        <v>17857687.02</v>
      </c>
      <c r="E60" s="53">
        <v>0</v>
      </c>
      <c r="F60" s="53">
        <v>83.420692743219561</v>
      </c>
      <c r="G60" s="30">
        <v>46</v>
      </c>
    </row>
    <row r="61" spans="1:8" ht="15" customHeight="1">
      <c r="A61" s="78" t="s">
        <v>30</v>
      </c>
      <c r="B61" s="306">
        <v>1128921734.6099999</v>
      </c>
      <c r="C61" s="307">
        <v>1420000000</v>
      </c>
      <c r="D61" s="306">
        <v>1280000000</v>
      </c>
      <c r="E61" s="53">
        <v>79.501530606338022</v>
      </c>
      <c r="F61" s="53">
        <v>88.197010516406237</v>
      </c>
      <c r="G61" s="30">
        <v>47</v>
      </c>
    </row>
    <row r="62" spans="1:8" ht="15" customHeight="1">
      <c r="A62" s="78" t="s">
        <v>187</v>
      </c>
      <c r="B62" s="306">
        <v>346021612.01999998</v>
      </c>
      <c r="C62" s="307">
        <v>240000000</v>
      </c>
      <c r="D62" s="306">
        <v>380000000</v>
      </c>
      <c r="E62" s="53" t="s">
        <v>360</v>
      </c>
      <c r="F62" s="53">
        <v>91.058318952631581</v>
      </c>
      <c r="G62" s="30">
        <v>47</v>
      </c>
    </row>
    <row r="63" spans="1:8" ht="15" customHeight="1">
      <c r="A63" s="78" t="s">
        <v>32</v>
      </c>
      <c r="B63" s="306">
        <v>3225879021.2399998</v>
      </c>
      <c r="C63" s="307">
        <v>2260000000</v>
      </c>
      <c r="D63" s="306">
        <v>4320000000</v>
      </c>
      <c r="E63" s="53" t="s">
        <v>360</v>
      </c>
      <c r="F63" s="53">
        <v>74.673125491666667</v>
      </c>
      <c r="G63" s="30">
        <v>48</v>
      </c>
    </row>
    <row r="64" spans="1:8" ht="15" customHeight="1">
      <c r="A64" s="80" t="s">
        <v>227</v>
      </c>
      <c r="B64" s="306">
        <v>2272447707.04</v>
      </c>
      <c r="C64" s="307">
        <v>1482000000</v>
      </c>
      <c r="D64" s="306">
        <v>3132000000</v>
      </c>
      <c r="E64" s="53" t="s">
        <v>360</v>
      </c>
      <c r="F64" s="53">
        <v>72.555801629629627</v>
      </c>
      <c r="G64" s="30">
        <v>48</v>
      </c>
    </row>
    <row r="65" spans="1:7" ht="15" customHeight="1">
      <c r="A65" s="80" t="s">
        <v>188</v>
      </c>
      <c r="B65" s="306">
        <v>953431314.20000005</v>
      </c>
      <c r="C65" s="307">
        <v>778000000</v>
      </c>
      <c r="D65" s="306">
        <v>1188000000</v>
      </c>
      <c r="E65" s="53" t="s">
        <v>360</v>
      </c>
      <c r="F65" s="53">
        <v>80.255161127946124</v>
      </c>
      <c r="G65" s="30">
        <v>48</v>
      </c>
    </row>
    <row r="66" spans="1:7" ht="15" customHeight="1">
      <c r="A66" s="78" t="s">
        <v>33</v>
      </c>
      <c r="B66" s="306">
        <v>303911880.85000002</v>
      </c>
      <c r="C66" s="307">
        <v>380000000</v>
      </c>
      <c r="D66" s="306">
        <v>0</v>
      </c>
      <c r="E66" s="53">
        <v>79.976810750000013</v>
      </c>
      <c r="F66" s="53">
        <v>0</v>
      </c>
      <c r="G66" s="30">
        <v>49</v>
      </c>
    </row>
    <row r="67" spans="1:7" ht="15" customHeight="1">
      <c r="A67" s="78" t="s">
        <v>253</v>
      </c>
      <c r="B67" s="306">
        <v>2227495.65</v>
      </c>
      <c r="C67" s="307">
        <v>40000000</v>
      </c>
      <c r="D67" s="306">
        <v>0</v>
      </c>
      <c r="E67" s="53">
        <v>5.5687391249999996</v>
      </c>
      <c r="F67" s="53">
        <v>0</v>
      </c>
      <c r="G67" s="30">
        <v>49</v>
      </c>
    </row>
    <row r="68" spans="1:7" ht="15" customHeight="1">
      <c r="A68" s="78" t="s">
        <v>34</v>
      </c>
      <c r="B68" s="306">
        <v>246672336.66</v>
      </c>
      <c r="C68" s="307">
        <v>450000000</v>
      </c>
      <c r="D68" s="306">
        <v>449780000</v>
      </c>
      <c r="E68" s="53">
        <v>54.81607481333333</v>
      </c>
      <c r="F68" s="53">
        <v>54.842886891369112</v>
      </c>
      <c r="G68" s="30">
        <v>50</v>
      </c>
    </row>
    <row r="69" spans="1:7" ht="15" customHeight="1">
      <c r="A69" s="80" t="s">
        <v>35</v>
      </c>
      <c r="B69" s="306">
        <v>241185997.47</v>
      </c>
      <c r="C69" s="307">
        <v>435000000</v>
      </c>
      <c r="D69" s="306">
        <v>0</v>
      </c>
      <c r="E69" s="53">
        <v>55.44505688965517</v>
      </c>
      <c r="F69" s="53">
        <v>0</v>
      </c>
      <c r="G69" s="30">
        <v>51</v>
      </c>
    </row>
    <row r="70" spans="1:7" ht="15" customHeight="1">
      <c r="A70" s="80" t="s">
        <v>36</v>
      </c>
      <c r="B70" s="306">
        <v>5486339.1900000004</v>
      </c>
      <c r="C70" s="307">
        <v>15000000</v>
      </c>
      <c r="D70" s="306">
        <v>14780000</v>
      </c>
      <c r="E70" s="53">
        <v>36.575594600000002</v>
      </c>
      <c r="F70" s="53">
        <v>37.12002158322057</v>
      </c>
      <c r="G70" s="30">
        <v>52</v>
      </c>
    </row>
    <row r="71" spans="1:7" ht="15" customHeight="1">
      <c r="A71" s="78" t="s">
        <v>110</v>
      </c>
      <c r="B71" s="306">
        <v>3104859.16</v>
      </c>
      <c r="C71" s="307">
        <v>15000000</v>
      </c>
      <c r="D71" s="306">
        <v>7668340.8399999999</v>
      </c>
      <c r="E71" s="53">
        <v>20.699061066666665</v>
      </c>
      <c r="F71" s="53">
        <v>40.489321285828503</v>
      </c>
      <c r="G71" s="30">
        <v>53</v>
      </c>
    </row>
    <row r="72" spans="1:7" ht="15" customHeight="1">
      <c r="A72" s="78" t="s">
        <v>37</v>
      </c>
      <c r="B72" s="306">
        <v>353856829.39999998</v>
      </c>
      <c r="C72" s="307">
        <v>555600000</v>
      </c>
      <c r="D72" s="306">
        <v>550521530.32000005</v>
      </c>
      <c r="E72" s="53">
        <v>63.689134161267098</v>
      </c>
      <c r="F72" s="53">
        <v>64.276655845651419</v>
      </c>
      <c r="G72" s="30">
        <v>54</v>
      </c>
    </row>
    <row r="73" spans="1:7" ht="15" customHeight="1">
      <c r="A73" s="83" t="s">
        <v>38</v>
      </c>
      <c r="B73" s="306">
        <v>251212329.61000001</v>
      </c>
      <c r="C73" s="307">
        <v>430000000</v>
      </c>
      <c r="D73" s="306">
        <v>0</v>
      </c>
      <c r="E73" s="53">
        <v>58.421472002325579</v>
      </c>
      <c r="F73" s="53">
        <v>0</v>
      </c>
      <c r="G73" s="30">
        <v>55</v>
      </c>
    </row>
    <row r="74" spans="1:7" ht="15" customHeight="1">
      <c r="A74" s="82" t="s">
        <v>39</v>
      </c>
      <c r="B74" s="306">
        <v>164562784.84</v>
      </c>
      <c r="C74" s="307">
        <v>180000000</v>
      </c>
      <c r="D74" s="306">
        <v>0</v>
      </c>
      <c r="E74" s="53">
        <v>91.42376935555555</v>
      </c>
      <c r="F74" s="53">
        <v>0</v>
      </c>
      <c r="G74" s="30">
        <v>56</v>
      </c>
    </row>
    <row r="75" spans="1:7" ht="15" customHeight="1">
      <c r="A75" s="82" t="s">
        <v>40</v>
      </c>
      <c r="B75" s="306">
        <v>86649544.769999996</v>
      </c>
      <c r="C75" s="307">
        <v>250000000</v>
      </c>
      <c r="D75" s="306">
        <v>0</v>
      </c>
      <c r="E75" s="53">
        <v>34.659817908000001</v>
      </c>
      <c r="F75" s="53">
        <v>0</v>
      </c>
      <c r="G75" s="30">
        <v>57</v>
      </c>
    </row>
    <row r="76" spans="1:7" ht="15" customHeight="1">
      <c r="A76" s="83" t="s">
        <v>41</v>
      </c>
      <c r="B76" s="306">
        <v>99447263.390000001</v>
      </c>
      <c r="C76" s="307">
        <v>120000000</v>
      </c>
      <c r="D76" s="306">
        <v>114821530.31999999</v>
      </c>
      <c r="E76" s="53">
        <v>82.872719491666672</v>
      </c>
      <c r="F76" s="53">
        <v>86.610292610494795</v>
      </c>
      <c r="G76" s="30">
        <v>58</v>
      </c>
    </row>
    <row r="77" spans="1:7" ht="15" customHeight="1">
      <c r="A77" s="83" t="s">
        <v>111</v>
      </c>
      <c r="B77" s="306">
        <v>-19851.18</v>
      </c>
      <c r="C77" s="307">
        <v>0</v>
      </c>
      <c r="D77" s="306">
        <v>0</v>
      </c>
      <c r="E77" s="53">
        <v>0</v>
      </c>
      <c r="F77" s="53">
        <v>0</v>
      </c>
      <c r="G77" s="30">
        <v>59</v>
      </c>
    </row>
    <row r="78" spans="1:7" ht="15" customHeight="1">
      <c r="A78" s="83" t="s">
        <v>305</v>
      </c>
      <c r="B78" s="306">
        <v>3108941.19</v>
      </c>
      <c r="C78" s="307">
        <v>5550000</v>
      </c>
      <c r="D78" s="306">
        <v>0</v>
      </c>
      <c r="E78" s="53">
        <v>56.016958378378376</v>
      </c>
      <c r="F78" s="53">
        <v>0</v>
      </c>
      <c r="G78" s="30">
        <v>60</v>
      </c>
    </row>
    <row r="79" spans="1:7" ht="15" customHeight="1">
      <c r="A79" s="83" t="s">
        <v>42</v>
      </c>
      <c r="B79" s="306">
        <v>108146.39</v>
      </c>
      <c r="C79" s="307">
        <v>50000</v>
      </c>
      <c r="D79" s="306">
        <v>150000</v>
      </c>
      <c r="E79" s="53" t="s">
        <v>360</v>
      </c>
      <c r="F79" s="53">
        <v>72.097593333333336</v>
      </c>
      <c r="G79" s="30">
        <v>61</v>
      </c>
    </row>
    <row r="80" spans="1:7" ht="15" customHeight="1">
      <c r="A80" s="78" t="s">
        <v>112</v>
      </c>
      <c r="B80" s="306">
        <v>1520377.93</v>
      </c>
      <c r="C80" s="307">
        <v>2200000</v>
      </c>
      <c r="D80" s="306">
        <v>3032363.31</v>
      </c>
      <c r="E80" s="53">
        <v>69.108087727272732</v>
      </c>
      <c r="F80" s="53">
        <v>50.138382989471005</v>
      </c>
      <c r="G80" s="30">
        <v>62</v>
      </c>
    </row>
    <row r="81" spans="1:7" ht="15" customHeight="1">
      <c r="A81" s="83" t="s">
        <v>130</v>
      </c>
      <c r="B81" s="306">
        <v>-20514.04</v>
      </c>
      <c r="C81" s="307">
        <v>0</v>
      </c>
      <c r="D81" s="306">
        <v>0</v>
      </c>
      <c r="E81" s="53">
        <v>0</v>
      </c>
      <c r="F81" s="53">
        <v>0</v>
      </c>
      <c r="G81" s="30">
        <v>63</v>
      </c>
    </row>
    <row r="82" spans="1:7" ht="15" customHeight="1">
      <c r="A82" s="80" t="s">
        <v>31</v>
      </c>
      <c r="B82" s="306">
        <v>741777.82</v>
      </c>
      <c r="C82" s="307">
        <v>1000000</v>
      </c>
      <c r="D82" s="306">
        <v>1712363.31</v>
      </c>
      <c r="E82" s="53">
        <v>74.177781999999993</v>
      </c>
      <c r="F82" s="53">
        <v>43.31895081307249</v>
      </c>
      <c r="G82" s="30">
        <v>64</v>
      </c>
    </row>
    <row r="83" spans="1:7" ht="15" customHeight="1">
      <c r="A83" s="83" t="s">
        <v>120</v>
      </c>
      <c r="B83" s="306">
        <v>799114.15</v>
      </c>
      <c r="C83" s="307">
        <v>1200000</v>
      </c>
      <c r="D83" s="306">
        <v>1320000</v>
      </c>
      <c r="E83" s="53">
        <v>66.592845833333328</v>
      </c>
      <c r="F83" s="53">
        <v>60.538950757575755</v>
      </c>
      <c r="G83" s="30">
        <v>65</v>
      </c>
    </row>
    <row r="84" spans="1:7" ht="15" customHeight="1">
      <c r="A84" s="37" t="s">
        <v>113</v>
      </c>
      <c r="B84" s="305">
        <v>17291017723.34</v>
      </c>
      <c r="C84" s="308">
        <v>16911500000</v>
      </c>
      <c r="D84" s="305">
        <v>17411500000</v>
      </c>
      <c r="E84" s="54" t="s">
        <v>360</v>
      </c>
      <c r="F84" s="54">
        <v>99.308030458834679</v>
      </c>
      <c r="G84" s="30">
        <v>66</v>
      </c>
    </row>
    <row r="85" spans="1:7" ht="15" customHeight="1">
      <c r="A85" s="77" t="s">
        <v>43</v>
      </c>
      <c r="B85" s="306">
        <v>168875942.30000001</v>
      </c>
      <c r="C85" s="307">
        <v>134000000</v>
      </c>
      <c r="D85" s="306">
        <v>168876000</v>
      </c>
      <c r="E85" s="53" t="s">
        <v>360</v>
      </c>
      <c r="F85" s="53">
        <v>99.999965832918846</v>
      </c>
      <c r="G85" s="30">
        <v>67</v>
      </c>
    </row>
    <row r="86" spans="1:7" ht="15" customHeight="1">
      <c r="A86" s="78" t="s">
        <v>44</v>
      </c>
      <c r="B86" s="306">
        <v>16588137002.67</v>
      </c>
      <c r="C86" s="307">
        <v>15877500000</v>
      </c>
      <c r="D86" s="306">
        <v>16693500000</v>
      </c>
      <c r="E86" s="53" t="s">
        <v>360</v>
      </c>
      <c r="F86" s="53">
        <v>99.368838186539676</v>
      </c>
      <c r="G86" s="30">
        <v>68</v>
      </c>
    </row>
    <row r="87" spans="1:7" s="20" customFormat="1" ht="15" customHeight="1">
      <c r="A87" s="78" t="s">
        <v>45</v>
      </c>
      <c r="B87" s="306">
        <v>534004778.37</v>
      </c>
      <c r="C87" s="307">
        <v>900000000</v>
      </c>
      <c r="D87" s="306">
        <v>549124000</v>
      </c>
      <c r="E87" s="53">
        <v>59.333864263333332</v>
      </c>
      <c r="F87" s="53">
        <v>97.24666530146196</v>
      </c>
      <c r="G87" s="30">
        <v>69</v>
      </c>
    </row>
    <row r="88" spans="1:7" ht="15" customHeight="1">
      <c r="A88" s="37" t="s">
        <v>46</v>
      </c>
      <c r="B88" s="305">
        <v>6256475401.9200001</v>
      </c>
      <c r="C88" s="308">
        <v>6384244000</v>
      </c>
      <c r="D88" s="305">
        <v>6382494000</v>
      </c>
      <c r="E88" s="54">
        <v>97.998688676685916</v>
      </c>
      <c r="F88" s="54">
        <v>98.025558691006992</v>
      </c>
      <c r="G88" s="30">
        <v>70</v>
      </c>
    </row>
    <row r="89" spans="1:7" ht="15" customHeight="1">
      <c r="A89" s="77" t="s">
        <v>47</v>
      </c>
      <c r="B89" s="306">
        <v>481064344.54000002</v>
      </c>
      <c r="C89" s="307">
        <v>481065000</v>
      </c>
      <c r="D89" s="306">
        <v>0</v>
      </c>
      <c r="E89" s="53">
        <v>99.999863748142147</v>
      </c>
      <c r="F89" s="53">
        <v>0</v>
      </c>
      <c r="G89" s="30">
        <v>71</v>
      </c>
    </row>
    <row r="90" spans="1:7" ht="15" customHeight="1">
      <c r="A90" s="78" t="s">
        <v>126</v>
      </c>
      <c r="B90" s="306">
        <v>5775411057.3800001</v>
      </c>
      <c r="C90" s="307">
        <v>5903179000</v>
      </c>
      <c r="D90" s="306">
        <v>5901429000</v>
      </c>
      <c r="E90" s="53">
        <v>97.835607854344246</v>
      </c>
      <c r="F90" s="53">
        <v>97.864619863765199</v>
      </c>
      <c r="G90" s="30">
        <v>72</v>
      </c>
    </row>
    <row r="91" spans="1:7" s="20" customFormat="1" ht="15" customHeight="1">
      <c r="A91" s="83" t="s">
        <v>48</v>
      </c>
      <c r="B91" s="306">
        <v>4306355036.4200001</v>
      </c>
      <c r="C91" s="307">
        <v>4329412000</v>
      </c>
      <c r="D91" s="306">
        <v>4326113096.2399998</v>
      </c>
      <c r="E91" s="53">
        <v>99.467434294079652</v>
      </c>
      <c r="F91" s="53">
        <v>99.543283788924242</v>
      </c>
      <c r="G91" s="30">
        <v>73</v>
      </c>
    </row>
    <row r="92" spans="1:7" ht="15" customHeight="1">
      <c r="A92" s="83" t="s">
        <v>49</v>
      </c>
      <c r="B92" s="306">
        <v>1469056020.96</v>
      </c>
      <c r="C92" s="307">
        <v>1573767000</v>
      </c>
      <c r="D92" s="306">
        <v>1575300903.76</v>
      </c>
      <c r="E92" s="53">
        <v>93.346475110991648</v>
      </c>
      <c r="F92" s="53">
        <v>93.255581676719046</v>
      </c>
      <c r="G92" s="30">
        <v>74</v>
      </c>
    </row>
    <row r="93" spans="1:7" ht="15" customHeight="1">
      <c r="A93" s="37" t="s">
        <v>50</v>
      </c>
      <c r="B93" s="305">
        <v>2828332726.6399999</v>
      </c>
      <c r="C93" s="308">
        <v>2840539000</v>
      </c>
      <c r="D93" s="305">
        <v>2840538296.8299999</v>
      </c>
      <c r="E93" s="54">
        <v>99.570283197660729</v>
      </c>
      <c r="F93" s="54">
        <v>99.570307846100121</v>
      </c>
      <c r="G93" s="30">
        <v>75</v>
      </c>
    </row>
    <row r="94" spans="1:7" ht="15" customHeight="1">
      <c r="A94" s="80" t="s">
        <v>51</v>
      </c>
      <c r="B94" s="306">
        <v>2794316957.79</v>
      </c>
      <c r="C94" s="307">
        <v>2801761000</v>
      </c>
      <c r="D94" s="306">
        <v>0</v>
      </c>
      <c r="E94" s="53">
        <v>99.734308450649436</v>
      </c>
      <c r="F94" s="53">
        <v>0</v>
      </c>
      <c r="G94" s="30">
        <v>76</v>
      </c>
    </row>
    <row r="95" spans="1:7" ht="15" customHeight="1">
      <c r="A95" s="83" t="s">
        <v>52</v>
      </c>
      <c r="B95" s="306">
        <v>34015768.850000001</v>
      </c>
      <c r="C95" s="307">
        <v>38778000</v>
      </c>
      <c r="D95" s="306">
        <v>38777296.829999998</v>
      </c>
      <c r="E95" s="53">
        <v>87.71924506163289</v>
      </c>
      <c r="F95" s="53">
        <v>87.720835722833968</v>
      </c>
      <c r="G95" s="30">
        <v>77</v>
      </c>
    </row>
    <row r="96" spans="1:7" s="20" customFormat="1">
      <c r="A96" s="37" t="s">
        <v>115</v>
      </c>
      <c r="B96" s="305">
        <v>-300465329.44999999</v>
      </c>
      <c r="C96" s="308">
        <v>1335591000</v>
      </c>
      <c r="D96" s="305">
        <v>3893840296.8299999</v>
      </c>
      <c r="E96" s="54">
        <v>-22.496806990313651</v>
      </c>
      <c r="F96" s="54">
        <v>-7.716426626295144</v>
      </c>
      <c r="G96" s="30">
        <v>78</v>
      </c>
    </row>
    <row r="97" spans="1:15" s="20" customFormat="1">
      <c r="A97" s="233" t="s">
        <v>239</v>
      </c>
      <c r="B97" s="305">
        <v>0</v>
      </c>
      <c r="C97" s="308">
        <v>0</v>
      </c>
      <c r="D97" s="305"/>
      <c r="E97" s="54">
        <v>0</v>
      </c>
      <c r="F97" s="54"/>
      <c r="G97" s="30"/>
    </row>
    <row r="98" spans="1:15" s="56" customFormat="1" ht="12">
      <c r="A98" s="77" t="s">
        <v>196</v>
      </c>
      <c r="B98" s="306">
        <v>0</v>
      </c>
      <c r="C98" s="307">
        <v>-1434848000</v>
      </c>
      <c r="D98" s="306"/>
      <c r="E98" s="53">
        <v>0</v>
      </c>
      <c r="F98" s="53">
        <v>0</v>
      </c>
      <c r="G98" s="58"/>
    </row>
    <row r="99" spans="1:15" s="56" customFormat="1" ht="12">
      <c r="A99" s="77" t="s">
        <v>197</v>
      </c>
      <c r="B99" s="306">
        <v>-423496181.47000003</v>
      </c>
      <c r="C99" s="307">
        <v>0</v>
      </c>
      <c r="D99" s="306"/>
      <c r="E99" s="53">
        <v>0</v>
      </c>
      <c r="F99" s="53">
        <v>0</v>
      </c>
      <c r="G99" s="58"/>
    </row>
    <row r="100" spans="1:15" s="56" customFormat="1" ht="12">
      <c r="A100" s="77" t="s">
        <v>240</v>
      </c>
      <c r="B100" s="306">
        <v>489012495.99000001</v>
      </c>
      <c r="C100" s="307">
        <v>49505000</v>
      </c>
      <c r="D100" s="306"/>
      <c r="E100" s="53" t="s">
        <v>360</v>
      </c>
      <c r="F100" s="53">
        <v>0</v>
      </c>
      <c r="G100" s="58"/>
    </row>
    <row r="101" spans="1:15" s="56" customFormat="1" ht="12">
      <c r="A101" s="77" t="s">
        <v>241</v>
      </c>
      <c r="B101" s="306">
        <v>234949014.93000001</v>
      </c>
      <c r="C101" s="307">
        <v>49752000</v>
      </c>
      <c r="D101" s="306"/>
      <c r="E101" s="53" t="s">
        <v>360</v>
      </c>
      <c r="F101" s="53">
        <v>0</v>
      </c>
      <c r="G101" s="58"/>
    </row>
    <row r="102" spans="1:15" s="56" customFormat="1" ht="12">
      <c r="A102" s="77" t="s">
        <v>242</v>
      </c>
      <c r="B102" s="306">
        <v>0</v>
      </c>
      <c r="C102" s="307">
        <v>0</v>
      </c>
      <c r="D102" s="306"/>
      <c r="E102" s="53">
        <v>0</v>
      </c>
      <c r="F102" s="53">
        <v>0</v>
      </c>
      <c r="G102" s="58"/>
    </row>
    <row r="103" spans="1:15" ht="14.25">
      <c r="A103" s="294"/>
      <c r="B103" s="312"/>
      <c r="C103" s="313"/>
      <c r="D103" s="312"/>
      <c r="E103" s="312"/>
      <c r="F103" s="313"/>
      <c r="G103" s="312"/>
      <c r="L103" s="43"/>
      <c r="M103" s="43"/>
      <c r="N103" s="43"/>
      <c r="O103" s="43"/>
    </row>
    <row r="104" spans="1:15" ht="15" customHeight="1">
      <c r="A104" s="260" t="s">
        <v>309</v>
      </c>
      <c r="B104" s="321">
        <v>44936</v>
      </c>
      <c r="C104" s="242"/>
      <c r="D104" s="242"/>
      <c r="E104" s="242"/>
      <c r="F104" s="243" t="s">
        <v>308</v>
      </c>
      <c r="G104" s="242"/>
      <c r="L104" s="42"/>
      <c r="M104" s="42"/>
      <c r="N104" s="42"/>
      <c r="O104" s="42"/>
    </row>
    <row r="105" spans="1:15" ht="20.100000000000001" customHeight="1">
      <c r="A105" s="241"/>
      <c r="B105" s="43"/>
      <c r="C105" s="43"/>
      <c r="D105" s="43"/>
      <c r="E105" s="43"/>
      <c r="F105" s="43"/>
      <c r="L105" s="43"/>
      <c r="M105" s="43"/>
      <c r="N105" s="43"/>
      <c r="O105" s="43"/>
    </row>
    <row r="106" spans="1:15" ht="20.100000000000001" customHeight="1">
      <c r="A106" s="43"/>
      <c r="B106" s="43"/>
      <c r="C106" s="43"/>
      <c r="D106" s="43"/>
      <c r="E106" s="43"/>
      <c r="F106" s="43"/>
      <c r="L106" s="43"/>
      <c r="M106" s="43"/>
      <c r="N106" s="43"/>
      <c r="O106" s="43"/>
    </row>
    <row r="107" spans="1:15" ht="20.100000000000001" customHeight="1">
      <c r="A107" s="43"/>
      <c r="B107" s="43"/>
      <c r="C107" s="43"/>
      <c r="D107" s="43"/>
      <c r="E107" s="43"/>
      <c r="F107" s="43"/>
      <c r="L107" s="43"/>
      <c r="M107" s="43"/>
      <c r="N107" s="43"/>
      <c r="O107" s="43"/>
    </row>
    <row r="108" spans="1:15" ht="19.5" customHeight="1">
      <c r="H108" s="59"/>
    </row>
    <row r="109" spans="1:15" ht="20.100000000000001" customHeight="1">
      <c r="H109" s="60"/>
    </row>
    <row r="110" spans="1:15" ht="20.100000000000001" customHeight="1">
      <c r="H110" s="60"/>
    </row>
    <row r="111" spans="1:15" ht="20.100000000000001" customHeight="1">
      <c r="H111" s="60"/>
    </row>
    <row r="112" spans="1:15" ht="20.100000000000001" customHeight="1">
      <c r="H112" s="61"/>
    </row>
    <row r="113" spans="8:8" ht="20.100000000000001" customHeight="1">
      <c r="H113" s="61"/>
    </row>
    <row r="114" spans="8:8" ht="20.100000000000001" customHeight="1">
      <c r="H114" s="61"/>
    </row>
    <row r="115" spans="8:8" ht="20.100000000000001" customHeight="1">
      <c r="H115" s="61"/>
    </row>
    <row r="116" spans="8:8" ht="20.100000000000001" customHeight="1">
      <c r="H116" s="61"/>
    </row>
    <row r="117" spans="8:8" ht="20.100000000000001" customHeight="1">
      <c r="H117" s="61"/>
    </row>
    <row r="118" spans="8:8" ht="20.100000000000001" customHeight="1">
      <c r="H118" s="61"/>
    </row>
    <row r="119" spans="8:8" ht="20.100000000000001" customHeight="1">
      <c r="H119" s="61"/>
    </row>
    <row r="120" spans="8:8" ht="20.100000000000001" customHeight="1">
      <c r="H120" s="61"/>
    </row>
    <row r="121" spans="8:8" ht="20.100000000000001" customHeight="1">
      <c r="H121" s="61"/>
    </row>
    <row r="122" spans="8:8" ht="20.100000000000001" customHeight="1">
      <c r="H122" s="61"/>
    </row>
    <row r="123" spans="8:8" ht="20.100000000000001" customHeight="1">
      <c r="H123" s="61"/>
    </row>
    <row r="124" spans="8:8" ht="19.5" customHeight="1">
      <c r="H124" s="61"/>
    </row>
    <row r="125" spans="8:8" ht="20.100000000000001" customHeight="1">
      <c r="H125" s="60"/>
    </row>
    <row r="126" spans="8:8" ht="20.100000000000001" customHeight="1">
      <c r="H126" s="61"/>
    </row>
    <row r="127" spans="8:8" ht="20.100000000000001" customHeight="1">
      <c r="H127" s="61"/>
    </row>
    <row r="128" spans="8:8" ht="20.100000000000001" customHeight="1">
      <c r="H128" s="61"/>
    </row>
    <row r="129" spans="8:8" ht="20.100000000000001" customHeight="1">
      <c r="H129" s="61"/>
    </row>
    <row r="130" spans="8:8" ht="20.100000000000001" customHeight="1">
      <c r="H130" s="61"/>
    </row>
    <row r="131" spans="8:8" ht="20.100000000000001" customHeight="1">
      <c r="H131" s="61"/>
    </row>
    <row r="132" spans="8:8" ht="20.100000000000001" customHeight="1">
      <c r="H132" s="61"/>
    </row>
    <row r="133" spans="8:8" ht="20.100000000000001" customHeight="1">
      <c r="H133" s="61"/>
    </row>
    <row r="134" spans="8:8" ht="20.100000000000001" customHeight="1">
      <c r="H134" s="61"/>
    </row>
    <row r="135" spans="8:8" ht="20.100000000000001" customHeight="1">
      <c r="H135" s="61"/>
    </row>
    <row r="136" spans="8:8" ht="20.100000000000001" customHeight="1">
      <c r="H136" s="61"/>
    </row>
    <row r="137" spans="8:8" ht="20.100000000000001" customHeight="1">
      <c r="H137" s="61"/>
    </row>
    <row r="138" spans="8:8" ht="20.100000000000001" customHeight="1">
      <c r="H138" s="61"/>
    </row>
    <row r="139" spans="8:8" ht="20.100000000000001" customHeight="1">
      <c r="H139" s="61"/>
    </row>
    <row r="140" spans="8:8" ht="20.100000000000001" customHeight="1">
      <c r="H140" s="61"/>
    </row>
    <row r="141" spans="8:8" ht="20.100000000000001" customHeight="1">
      <c r="H141" s="61"/>
    </row>
    <row r="142" spans="8:8" ht="20.100000000000001" customHeight="1">
      <c r="H142" s="61"/>
    </row>
    <row r="143" spans="8:8" ht="20.100000000000001" customHeight="1">
      <c r="H143" s="59"/>
    </row>
    <row r="144" spans="8:8" ht="20.100000000000001" customHeight="1">
      <c r="H144" s="61"/>
    </row>
    <row r="145" spans="8:8" ht="20.100000000000001" customHeight="1">
      <c r="H145" s="61"/>
    </row>
    <row r="146" spans="8:8" ht="20.100000000000001" customHeight="1">
      <c r="H146" s="61"/>
    </row>
    <row r="147" spans="8:8" ht="20.100000000000001" customHeight="1">
      <c r="H147" s="61"/>
    </row>
    <row r="148" spans="8:8" ht="20.100000000000001" customHeight="1">
      <c r="H148" s="61"/>
    </row>
    <row r="149" spans="8:8" ht="20.100000000000001" customHeight="1">
      <c r="H149" s="61"/>
    </row>
    <row r="150" spans="8:8" ht="20.100000000000001" customHeight="1">
      <c r="H150" s="61"/>
    </row>
    <row r="151" spans="8:8" ht="19.5" customHeight="1">
      <c r="H151" s="61"/>
    </row>
    <row r="152" spans="8:8" ht="20.100000000000001" customHeight="1">
      <c r="H152" s="61"/>
    </row>
    <row r="153" spans="8:8" ht="20.100000000000001" customHeight="1">
      <c r="H153" s="61"/>
    </row>
    <row r="154" spans="8:8" ht="20.100000000000001" customHeight="1">
      <c r="H154" s="61"/>
    </row>
    <row r="155" spans="8:8" ht="20.100000000000001" customHeight="1">
      <c r="H155" s="61"/>
    </row>
    <row r="156" spans="8:8" ht="20.100000000000001" customHeight="1">
      <c r="H156" s="61"/>
    </row>
    <row r="157" spans="8:8" ht="20.100000000000001" customHeight="1">
      <c r="H157" s="61"/>
    </row>
    <row r="158" spans="8:8" ht="20.100000000000001" customHeight="1">
      <c r="H158" s="61"/>
    </row>
    <row r="159" spans="8:8" ht="20.100000000000001" customHeight="1">
      <c r="H159" s="61"/>
    </row>
    <row r="160" spans="8:8" ht="20.100000000000001" customHeight="1">
      <c r="H160" s="61"/>
    </row>
    <row r="161" spans="8:8" ht="20.100000000000001" customHeight="1">
      <c r="H161" s="61"/>
    </row>
    <row r="162" spans="8:8" ht="20.100000000000001" customHeight="1">
      <c r="H162" s="61"/>
    </row>
    <row r="163" spans="8:8" ht="20.100000000000001" customHeight="1">
      <c r="H163" s="61"/>
    </row>
    <row r="164" spans="8:8" ht="20.100000000000001" customHeight="1">
      <c r="H164" s="61"/>
    </row>
    <row r="165" spans="8:8" ht="20.100000000000001" customHeight="1">
      <c r="H165" s="61"/>
    </row>
    <row r="166" spans="8:8" ht="20.100000000000001" customHeight="1">
      <c r="H166" s="61"/>
    </row>
    <row r="167" spans="8:8" ht="19.5" customHeight="1">
      <c r="H167" s="61"/>
    </row>
    <row r="168" spans="8:8" ht="20.100000000000001" customHeight="1">
      <c r="H168" s="61"/>
    </row>
    <row r="169" spans="8:8" ht="20.100000000000001" customHeight="1">
      <c r="H169" s="61"/>
    </row>
    <row r="170" spans="8:8" ht="20.100000000000001" customHeight="1">
      <c r="H170" s="61"/>
    </row>
    <row r="171" spans="8:8" ht="20.100000000000001" customHeight="1">
      <c r="H171" s="61"/>
    </row>
    <row r="172" spans="8:8" ht="19.5" customHeight="1">
      <c r="H172" s="61"/>
    </row>
    <row r="173" spans="8:8" ht="20.100000000000001" customHeight="1">
      <c r="H173" s="61"/>
    </row>
    <row r="174" spans="8:8" ht="20.100000000000001" customHeight="1">
      <c r="H174" s="61"/>
    </row>
    <row r="175" spans="8:8" ht="20.100000000000001" customHeight="1">
      <c r="H175" s="61"/>
    </row>
    <row r="176" spans="8:8" ht="20.100000000000001" customHeight="1">
      <c r="H176" s="61"/>
    </row>
    <row r="177" spans="8:8" ht="20.100000000000001" customHeight="1">
      <c r="H177" s="61"/>
    </row>
    <row r="178" spans="8:8" ht="20.100000000000001" customHeight="1">
      <c r="H178" s="61"/>
    </row>
    <row r="179" spans="8:8" ht="20.100000000000001" customHeight="1">
      <c r="H179" s="61"/>
    </row>
    <row r="180" spans="8:8" ht="19.5" customHeight="1">
      <c r="H180" s="61"/>
    </row>
    <row r="181" spans="8:8" ht="19.5" customHeight="1">
      <c r="H181" s="61"/>
    </row>
    <row r="182" spans="8:8" ht="19.5" customHeight="1">
      <c r="H182" s="61"/>
    </row>
    <row r="183" spans="8:8" ht="19.5" customHeight="1">
      <c r="H183" s="61"/>
    </row>
    <row r="184" spans="8:8" ht="19.5" customHeight="1">
      <c r="H184" s="61"/>
    </row>
    <row r="185" spans="8:8" ht="19.5" customHeight="1">
      <c r="H185" s="61"/>
    </row>
    <row r="186" spans="8:8" ht="19.5" customHeight="1">
      <c r="H186" s="61"/>
    </row>
    <row r="187" spans="8:8" ht="19.5" customHeight="1">
      <c r="H187" s="61"/>
    </row>
    <row r="188" spans="8:8" ht="19.5" customHeight="1">
      <c r="H188" s="61"/>
    </row>
    <row r="189" spans="8:8" ht="19.5" customHeight="1">
      <c r="H189" s="61"/>
    </row>
    <row r="190" spans="8:8" ht="19.5" customHeight="1">
      <c r="H190" s="61"/>
    </row>
    <row r="191" spans="8:8" ht="20.100000000000001" customHeight="1">
      <c r="H191" s="60"/>
    </row>
    <row r="192" spans="8:8" ht="20.100000000000001" customHeight="1">
      <c r="H192" s="60"/>
    </row>
    <row r="193" spans="8:8">
      <c r="H193" s="59"/>
    </row>
    <row r="194" spans="8:8">
      <c r="H194" s="59"/>
    </row>
    <row r="195" spans="8:8">
      <c r="H195" s="59"/>
    </row>
    <row r="196" spans="8:8">
      <c r="H196" s="59"/>
    </row>
  </sheetData>
  <sheetProtection algorithmName="SHA-512" hashValue="ErIZxZt2aEvRp/bTDccdZ9zmnHQiSrQQIbpQni7GGvmcol8UW4TXq4yKWO29dgVYi4IeRT/sE52uyCoQEP/Hog==" saltValue="sFpzg9MnJPWeesyPeFtaGg==" spinCount="100000" sheet="1" objects="1" scenarios="1"/>
  <mergeCells count="1">
    <mergeCell ref="E10:F10"/>
  </mergeCells>
  <printOptions horizontalCentered="1"/>
  <pageMargins left="0.39370078740157483" right="0.23622047244094491" top="0.27559055118110237" bottom="0.19685039370078741" header="0.23622047244094491" footer="0.23622047244094491"/>
  <pageSetup paperSize="9" scale="57" orientation="portrait" r:id="rId1"/>
  <headerFooter alignWithMargins="0"/>
  <rowBreaks count="1" manualBreakCount="1">
    <brk id="100" max="16383" man="1"/>
  </row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00B050"/>
  </sheetPr>
  <dimension ref="A1:Y212"/>
  <sheetViews>
    <sheetView showGridLines="0" zoomScale="80" zoomScaleNormal="80" zoomScaleSheetLayoutView="25" workbookViewId="0"/>
  </sheetViews>
  <sheetFormatPr baseColWidth="10" defaultColWidth="8" defaultRowHeight="12.75"/>
  <cols>
    <col min="1" max="1" width="61.5" style="1" customWidth="1"/>
    <col min="2" max="2" width="21.625" style="1" bestFit="1" customWidth="1"/>
    <col min="3" max="6" width="13.625" style="1" customWidth="1"/>
    <col min="7" max="7" width="15" style="1" customWidth="1"/>
    <col min="8" max="8" width="14.75" style="1" customWidth="1"/>
    <col min="9" max="16" width="13.625" style="1" customWidth="1"/>
    <col min="17" max="17" width="14" style="1" customWidth="1"/>
    <col min="18" max="23" width="13.625" style="1" customWidth="1"/>
    <col min="24" max="24" width="14.375" style="1" customWidth="1"/>
    <col min="25" max="35" width="12.625" style="1" customWidth="1"/>
    <col min="36" max="16384" width="8" style="1"/>
  </cols>
  <sheetData>
    <row r="1" spans="1:25" customFormat="1" ht="11.25" customHeight="1"/>
    <row r="2" spans="1:25" customFormat="1" ht="3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5" ht="9" customHeight="1">
      <c r="A3" s="69"/>
      <c r="B3" s="69"/>
      <c r="C3" s="70"/>
      <c r="D3" s="70"/>
      <c r="E3" s="69"/>
      <c r="F3" s="69"/>
      <c r="G3" s="69"/>
      <c r="H3" s="69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5" ht="20.25">
      <c r="A4" s="289" t="s">
        <v>56</v>
      </c>
      <c r="B4" s="3"/>
      <c r="C4" s="3"/>
      <c r="D4" s="3"/>
      <c r="E4" s="3"/>
      <c r="F4" s="3"/>
      <c r="G4" s="3"/>
      <c r="H4" s="3"/>
      <c r="X4" s="159"/>
    </row>
    <row r="5" spans="1:25" ht="20.100000000000001" customHeight="1">
      <c r="A5" s="4" t="s">
        <v>79</v>
      </c>
      <c r="B5" s="5"/>
      <c r="C5" s="5"/>
      <c r="D5" s="5"/>
      <c r="E5" s="5"/>
      <c r="F5" s="5"/>
      <c r="G5" s="5"/>
      <c r="H5" s="5"/>
      <c r="W5" s="220"/>
      <c r="X5" s="219"/>
    </row>
    <row r="6" spans="1:25" ht="15.75" customHeight="1">
      <c r="A6" s="244" t="s">
        <v>310</v>
      </c>
      <c r="B6" s="235"/>
      <c r="C6" s="235"/>
      <c r="D6" s="235"/>
      <c r="E6" s="235"/>
      <c r="F6" s="5"/>
      <c r="G6" s="5"/>
      <c r="H6" s="5"/>
      <c r="W6" s="220"/>
      <c r="X6" s="219"/>
    </row>
    <row r="7" spans="1:25" ht="15">
      <c r="A7" s="43" t="s">
        <v>185</v>
      </c>
      <c r="B7" s="5"/>
      <c r="C7" s="5"/>
      <c r="D7" s="5"/>
      <c r="E7" s="5"/>
      <c r="F7" s="8"/>
      <c r="G7" s="8"/>
      <c r="H7" s="7"/>
      <c r="I7" s="8"/>
      <c r="J7" s="8"/>
      <c r="K7" s="7"/>
      <c r="L7" s="8"/>
      <c r="M7" s="8"/>
      <c r="N7" s="7"/>
      <c r="O7" s="8"/>
      <c r="P7" s="8"/>
      <c r="Q7" s="7"/>
      <c r="R7" s="8"/>
      <c r="S7" s="8"/>
      <c r="T7" s="7"/>
      <c r="U7" s="8"/>
      <c r="V7" s="8"/>
      <c r="W7" s="7"/>
      <c r="X7" s="8"/>
    </row>
    <row r="8" spans="1:25" ht="15">
      <c r="A8" s="291" t="s">
        <v>361</v>
      </c>
      <c r="B8" s="235"/>
      <c r="C8" s="235"/>
      <c r="D8" s="235"/>
      <c r="E8" s="237"/>
      <c r="F8" s="8"/>
      <c r="G8" s="8"/>
      <c r="H8" s="7"/>
      <c r="I8" s="8"/>
      <c r="J8" s="8"/>
      <c r="K8" s="7"/>
      <c r="L8" s="8"/>
      <c r="M8" s="8"/>
      <c r="N8" s="7"/>
      <c r="O8" s="8"/>
      <c r="P8" s="8"/>
      <c r="Q8" s="7"/>
      <c r="R8" s="8"/>
      <c r="S8" s="8"/>
      <c r="T8" s="7"/>
      <c r="U8" s="8"/>
      <c r="V8" s="8"/>
      <c r="W8" s="7"/>
      <c r="X8" s="8"/>
    </row>
    <row r="9" spans="1:25" ht="15">
      <c r="A9" s="291" t="s">
        <v>358</v>
      </c>
      <c r="B9" s="235"/>
      <c r="C9" s="235"/>
      <c r="D9" s="235"/>
      <c r="E9" s="282"/>
      <c r="F9" s="8"/>
      <c r="G9" s="8"/>
      <c r="H9" s="7"/>
      <c r="I9" s="8"/>
      <c r="J9" s="8"/>
      <c r="K9" s="7"/>
      <c r="L9" s="8"/>
      <c r="M9" s="8"/>
      <c r="N9" s="7"/>
      <c r="O9" s="8"/>
      <c r="P9" s="8"/>
      <c r="Q9" s="7"/>
      <c r="R9" s="8"/>
      <c r="S9" s="8"/>
      <c r="T9" s="7"/>
      <c r="U9" s="8"/>
      <c r="V9" s="8"/>
      <c r="W9" s="7"/>
      <c r="X9" s="8"/>
    </row>
    <row r="10" spans="1:25" ht="15">
      <c r="A10" s="283"/>
      <c r="B10" s="235"/>
      <c r="C10" s="235"/>
      <c r="D10" s="235"/>
      <c r="E10" s="282"/>
      <c r="F10" s="8"/>
      <c r="G10" s="8"/>
      <c r="H10" s="7"/>
      <c r="I10" s="8"/>
      <c r="J10" s="8"/>
      <c r="K10" s="7"/>
      <c r="L10" s="8"/>
      <c r="M10" s="8"/>
      <c r="N10" s="7"/>
      <c r="O10" s="8"/>
      <c r="P10" s="8"/>
      <c r="Q10" s="7"/>
      <c r="R10" s="8"/>
      <c r="S10" s="8"/>
      <c r="T10" s="7"/>
      <c r="U10" s="8"/>
      <c r="V10" s="8"/>
      <c r="W10" s="7"/>
      <c r="X10" s="8"/>
    </row>
    <row r="11" spans="1:25" s="6" customFormat="1" ht="45">
      <c r="A11" s="324" t="s">
        <v>311</v>
      </c>
      <c r="B11" s="249" t="s">
        <v>107</v>
      </c>
      <c r="C11" s="253" t="s">
        <v>57</v>
      </c>
      <c r="D11" s="254" t="s">
        <v>58</v>
      </c>
      <c r="E11" s="251" t="s">
        <v>59</v>
      </c>
      <c r="F11" s="251" t="s">
        <v>60</v>
      </c>
      <c r="G11" s="250" t="s">
        <v>61</v>
      </c>
      <c r="H11" s="251" t="s">
        <v>62</v>
      </c>
      <c r="I11" s="254" t="s">
        <v>63</v>
      </c>
      <c r="J11" s="255" t="s">
        <v>64</v>
      </c>
      <c r="K11" s="255" t="s">
        <v>65</v>
      </c>
      <c r="L11" s="255" t="s">
        <v>66</v>
      </c>
      <c r="M11" s="254" t="s">
        <v>67</v>
      </c>
      <c r="N11" s="254" t="s">
        <v>68</v>
      </c>
      <c r="O11" s="255" t="s">
        <v>69</v>
      </c>
      <c r="P11" s="255" t="s">
        <v>70</v>
      </c>
      <c r="Q11" s="255" t="s">
        <v>71</v>
      </c>
      <c r="R11" s="254" t="s">
        <v>72</v>
      </c>
      <c r="S11" s="254" t="s">
        <v>73</v>
      </c>
      <c r="T11" s="255" t="s">
        <v>74</v>
      </c>
      <c r="U11" s="254" t="s">
        <v>75</v>
      </c>
      <c r="V11" s="254" t="s">
        <v>76</v>
      </c>
      <c r="W11" s="255" t="s">
        <v>77</v>
      </c>
      <c r="X11" s="256" t="s">
        <v>78</v>
      </c>
    </row>
    <row r="12" spans="1:25" s="15" customFormat="1" ht="4.5" customHeight="1">
      <c r="A12" s="325" t="s">
        <v>81</v>
      </c>
      <c r="B12" s="247"/>
      <c r="C12" s="65"/>
      <c r="D12" s="64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5" t="s">
        <v>81</v>
      </c>
    </row>
    <row r="13" spans="1:25" s="20" customFormat="1" ht="20.100000000000001" customHeight="1">
      <c r="A13" s="326" t="s">
        <v>0</v>
      </c>
      <c r="B13" s="309">
        <v>-3336004550.5499954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</row>
    <row r="14" spans="1:25" ht="20.100000000000001" customHeight="1">
      <c r="A14" s="327" t="s">
        <v>1</v>
      </c>
      <c r="B14" s="310">
        <v>-2756890313.8500023</v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</row>
    <row r="15" spans="1:25" ht="20.100000000000001" customHeight="1">
      <c r="A15" s="327" t="s">
        <v>2</v>
      </c>
      <c r="B15" s="310">
        <v>-363144410.86000013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</row>
    <row r="16" spans="1:25" ht="20.100000000000001" customHeight="1">
      <c r="A16" s="328" t="s">
        <v>178</v>
      </c>
      <c r="B16" s="310">
        <v>-276358768.74000025</v>
      </c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</row>
    <row r="17" spans="1:24" ht="20.100000000000001" customHeight="1">
      <c r="A17" s="328" t="s">
        <v>175</v>
      </c>
      <c r="B17" s="310">
        <v>-86785642.120000005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</row>
    <row r="18" spans="1:24" ht="20.100000000000001" customHeight="1">
      <c r="A18" s="329" t="s">
        <v>179</v>
      </c>
      <c r="B18" s="310">
        <v>-86720071.919999957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</row>
    <row r="19" spans="1:24" ht="20.100000000000001" customHeight="1">
      <c r="A19" s="329" t="s">
        <v>180</v>
      </c>
      <c r="B19" s="310">
        <v>-65570.199999999953</v>
      </c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</row>
    <row r="20" spans="1:24" ht="20.100000000000001" customHeight="1">
      <c r="A20" s="327" t="s">
        <v>3</v>
      </c>
      <c r="B20" s="310">
        <v>-42159607.850000024</v>
      </c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</row>
    <row r="21" spans="1:24" ht="20.100000000000001" customHeight="1">
      <c r="A21" s="327" t="s">
        <v>4</v>
      </c>
      <c r="B21" s="310">
        <v>-92288902.75999999</v>
      </c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</row>
    <row r="22" spans="1:24" ht="20.100000000000001" customHeight="1">
      <c r="A22" s="327" t="s">
        <v>172</v>
      </c>
      <c r="B22" s="310">
        <v>-81521315.230000019</v>
      </c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</row>
    <row r="23" spans="1:24" ht="20.100000000000001" customHeight="1">
      <c r="A23" s="330" t="s">
        <v>5</v>
      </c>
      <c r="B23" s="310">
        <v>0</v>
      </c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</row>
    <row r="24" spans="1:24" ht="20.100000000000001" customHeight="1">
      <c r="A24" s="330" t="s">
        <v>6</v>
      </c>
      <c r="B24" s="310">
        <v>-60488440.529999971</v>
      </c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</row>
    <row r="25" spans="1:24" ht="20.100000000000001" customHeight="1">
      <c r="A25" s="330" t="s">
        <v>7</v>
      </c>
      <c r="B25" s="310">
        <v>0</v>
      </c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</row>
    <row r="26" spans="1:24" s="20" customFormat="1" ht="20.100000000000001" customHeight="1">
      <c r="A26" s="330" t="s">
        <v>109</v>
      </c>
      <c r="B26" s="310">
        <v>-1765511.46</v>
      </c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</row>
    <row r="27" spans="1:24" s="20" customFormat="1" ht="20.100000000000001" customHeight="1">
      <c r="A27" s="331" t="s">
        <v>8</v>
      </c>
      <c r="B27" s="310">
        <v>-19267363.24000001</v>
      </c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</row>
    <row r="28" spans="1:24" s="20" customFormat="1" ht="20.100000000000001" customHeight="1">
      <c r="A28" s="332" t="s">
        <v>9</v>
      </c>
      <c r="B28" s="311">
        <v>2977025108.2099991</v>
      </c>
      <c r="C28" s="311">
        <v>230854991.50999975</v>
      </c>
      <c r="D28" s="311">
        <v>92232522.00999999</v>
      </c>
      <c r="E28" s="311">
        <v>74005806.210000038</v>
      </c>
      <c r="F28" s="311">
        <v>63815769.810000062</v>
      </c>
      <c r="G28" s="311">
        <v>272279497.10999966</v>
      </c>
      <c r="H28" s="311">
        <v>240808586.37999964</v>
      </c>
      <c r="I28" s="311">
        <v>30516177.680000067</v>
      </c>
      <c r="J28" s="311">
        <v>630711687.42999935</v>
      </c>
      <c r="K28" s="311">
        <v>180569996.84000015</v>
      </c>
      <c r="L28" s="311">
        <v>160210060.82999992</v>
      </c>
      <c r="M28" s="311">
        <v>126277549.29999995</v>
      </c>
      <c r="N28" s="311">
        <v>33097440.710000038</v>
      </c>
      <c r="O28" s="311">
        <v>330001883.55000019</v>
      </c>
      <c r="P28" s="311">
        <v>395525909.25</v>
      </c>
      <c r="Q28" s="311">
        <v>233128871.45000029</v>
      </c>
      <c r="R28" s="311">
        <v>153149422.50999999</v>
      </c>
      <c r="S28" s="311">
        <v>78863975.539999962</v>
      </c>
      <c r="T28" s="311">
        <v>146052652.88000011</v>
      </c>
      <c r="U28" s="311">
        <v>77728198.890000105</v>
      </c>
      <c r="V28" s="311">
        <v>67467686.820000052</v>
      </c>
      <c r="W28" s="311">
        <v>123014442.06999993</v>
      </c>
      <c r="X28" s="311">
        <v>274675115.29000044</v>
      </c>
    </row>
    <row r="29" spans="1:24" s="20" customFormat="1" ht="20.100000000000001" customHeight="1">
      <c r="A29" s="333" t="s">
        <v>10</v>
      </c>
      <c r="B29" s="311">
        <v>243927465.48000002</v>
      </c>
      <c r="C29" s="311">
        <v>18309348.790000021</v>
      </c>
      <c r="D29" s="311">
        <v>6613776.3000000119</v>
      </c>
      <c r="E29" s="311">
        <v>6026118.6299999952</v>
      </c>
      <c r="F29" s="311">
        <v>5669453.8599999994</v>
      </c>
      <c r="G29" s="311">
        <v>21693615.939999998</v>
      </c>
      <c r="H29" s="311">
        <v>19496190.090000004</v>
      </c>
      <c r="I29" s="311">
        <v>2197425.8500000015</v>
      </c>
      <c r="J29" s="311">
        <v>56969241.030000031</v>
      </c>
      <c r="K29" s="311">
        <v>13665180.300000012</v>
      </c>
      <c r="L29" s="311">
        <v>14411104.050000012</v>
      </c>
      <c r="M29" s="311">
        <v>11285185.769999996</v>
      </c>
      <c r="N29" s="311">
        <v>3125918.2800000012</v>
      </c>
      <c r="O29" s="311">
        <v>27967835.109999985</v>
      </c>
      <c r="P29" s="311">
        <v>44948613.910000026</v>
      </c>
      <c r="Q29" s="311">
        <v>17658777.579999983</v>
      </c>
      <c r="R29" s="311">
        <v>10855721.609999999</v>
      </c>
      <c r="S29" s="311">
        <v>6803055.9699999914</v>
      </c>
      <c r="T29" s="311">
        <v>14296451.539999992</v>
      </c>
      <c r="U29" s="311">
        <v>6392797.6499999911</v>
      </c>
      <c r="V29" s="311">
        <v>7903653.8900000006</v>
      </c>
      <c r="W29" s="311">
        <v>13942506.610000014</v>
      </c>
      <c r="X29" s="311">
        <v>64790.620000000024</v>
      </c>
    </row>
    <row r="30" spans="1:24" ht="20.100000000000001" customHeight="1">
      <c r="A30" s="327" t="s">
        <v>11</v>
      </c>
      <c r="B30" s="310">
        <v>242695905.28000021</v>
      </c>
      <c r="C30" s="310">
        <v>18309134.790000021</v>
      </c>
      <c r="D30" s="310">
        <v>6613562.299999997</v>
      </c>
      <c r="E30" s="310">
        <v>6026118.6299999952</v>
      </c>
      <c r="F30" s="310">
        <v>5669453.8599999994</v>
      </c>
      <c r="G30" s="310">
        <v>21655755.390000015</v>
      </c>
      <c r="H30" s="310">
        <v>19496190.090000004</v>
      </c>
      <c r="I30" s="310">
        <v>2159565.3000000007</v>
      </c>
      <c r="J30" s="310">
        <v>55783423.51000005</v>
      </c>
      <c r="K30" s="310">
        <v>13665180.299999982</v>
      </c>
      <c r="L30" s="310">
        <v>14411104.050000012</v>
      </c>
      <c r="M30" s="310">
        <v>11285185.770000011</v>
      </c>
      <c r="N30" s="310">
        <v>3125918.2800000012</v>
      </c>
      <c r="O30" s="310">
        <v>27967835.109999985</v>
      </c>
      <c r="P30" s="310">
        <v>44948613.910000026</v>
      </c>
      <c r="Q30" s="310">
        <v>17658777.579999983</v>
      </c>
      <c r="R30" s="310">
        <v>10855721.609999999</v>
      </c>
      <c r="S30" s="310">
        <v>6803055.9699999988</v>
      </c>
      <c r="T30" s="310">
        <v>14288783.409999996</v>
      </c>
      <c r="U30" s="310">
        <v>6385129.5200000033</v>
      </c>
      <c r="V30" s="310">
        <v>7903653.8899999931</v>
      </c>
      <c r="W30" s="310">
        <v>13942506.609999985</v>
      </c>
      <c r="X30" s="310">
        <v>64790.620000000024</v>
      </c>
    </row>
    <row r="31" spans="1:24" s="20" customFormat="1" ht="20.100000000000001" customHeight="1">
      <c r="A31" s="328" t="s">
        <v>12</v>
      </c>
      <c r="B31" s="310">
        <v>176486546.03999996</v>
      </c>
      <c r="C31" s="310">
        <v>12988585.930000007</v>
      </c>
      <c r="D31" s="310">
        <v>4970369.7700000033</v>
      </c>
      <c r="E31" s="310">
        <v>3427281.7800000012</v>
      </c>
      <c r="F31" s="310">
        <v>4590934.3799999952</v>
      </c>
      <c r="G31" s="310">
        <v>15987644.960000008</v>
      </c>
      <c r="H31" s="310">
        <v>14387167.530000001</v>
      </c>
      <c r="I31" s="310">
        <v>1600477.4299999997</v>
      </c>
      <c r="J31" s="310">
        <v>38770652.399999976</v>
      </c>
      <c r="K31" s="310">
        <v>10492762.489999995</v>
      </c>
      <c r="L31" s="310">
        <v>11234326.679999992</v>
      </c>
      <c r="M31" s="310">
        <v>8598519.5199999958</v>
      </c>
      <c r="N31" s="310">
        <v>2635807.16</v>
      </c>
      <c r="O31" s="310">
        <v>19993197.49000001</v>
      </c>
      <c r="P31" s="310">
        <v>35098417.790000021</v>
      </c>
      <c r="Q31" s="310">
        <v>12948791.400000006</v>
      </c>
      <c r="R31" s="310">
        <v>7809639.2699999958</v>
      </c>
      <c r="S31" s="310">
        <v>5139152.1300000027</v>
      </c>
      <c r="T31" s="310">
        <v>9027307.9099999964</v>
      </c>
      <c r="U31" s="310">
        <v>4393817.8899999931</v>
      </c>
      <c r="V31" s="310">
        <v>4633490.0200000033</v>
      </c>
      <c r="W31" s="310">
        <v>9880068.3700000048</v>
      </c>
      <c r="X31" s="310">
        <v>64790.620000000024</v>
      </c>
    </row>
    <row r="32" spans="1:24" s="30" customFormat="1" ht="20.100000000000001" customHeight="1">
      <c r="A32" s="329" t="s">
        <v>121</v>
      </c>
      <c r="B32" s="310">
        <v>2576323.7599999979</v>
      </c>
      <c r="C32" s="310">
        <v>316327.12000000011</v>
      </c>
      <c r="D32" s="310">
        <v>152265</v>
      </c>
      <c r="E32" s="310">
        <v>42116.809999999939</v>
      </c>
      <c r="F32" s="310">
        <v>121945.30999999982</v>
      </c>
      <c r="G32" s="310">
        <v>320817.23000000045</v>
      </c>
      <c r="H32" s="310">
        <v>291335.85000000009</v>
      </c>
      <c r="I32" s="310">
        <v>29481.380000000005</v>
      </c>
      <c r="J32" s="310">
        <v>500555.71999999974</v>
      </c>
      <c r="K32" s="310">
        <v>113220.87999999989</v>
      </c>
      <c r="L32" s="310">
        <v>148781.95000000019</v>
      </c>
      <c r="M32" s="310">
        <v>118384.65000000014</v>
      </c>
      <c r="N32" s="310">
        <v>30397.299999999988</v>
      </c>
      <c r="O32" s="310">
        <v>181711.6100000001</v>
      </c>
      <c r="P32" s="310">
        <v>240395.33000000007</v>
      </c>
      <c r="Q32" s="310">
        <v>314858.79000000004</v>
      </c>
      <c r="R32" s="310">
        <v>96709.539999999921</v>
      </c>
      <c r="S32" s="310">
        <v>218149.25</v>
      </c>
      <c r="T32" s="310">
        <v>203465.23000000045</v>
      </c>
      <c r="U32" s="310">
        <v>113325.8600000001</v>
      </c>
      <c r="V32" s="310">
        <v>90139.37</v>
      </c>
      <c r="W32" s="310">
        <v>220746.69999999995</v>
      </c>
      <c r="X32" s="310">
        <v>15443.200000000012</v>
      </c>
    </row>
    <row r="33" spans="1:24" s="30" customFormat="1" ht="20.100000000000001" customHeight="1">
      <c r="A33" s="330" t="s">
        <v>13</v>
      </c>
      <c r="B33" s="310">
        <v>36632500.180000007</v>
      </c>
      <c r="C33" s="310">
        <v>2634369.3499999978</v>
      </c>
      <c r="D33" s="310">
        <v>1275082.209999999</v>
      </c>
      <c r="E33" s="310">
        <v>720486.37000000011</v>
      </c>
      <c r="F33" s="310">
        <v>638800.76999999955</v>
      </c>
      <c r="G33" s="310">
        <v>4313388.129999999</v>
      </c>
      <c r="H33" s="310">
        <v>3928674.1799999997</v>
      </c>
      <c r="I33" s="310">
        <v>384713.94999999995</v>
      </c>
      <c r="J33" s="310">
        <v>7671097.9900000021</v>
      </c>
      <c r="K33" s="310">
        <v>2757444.3099999987</v>
      </c>
      <c r="L33" s="310">
        <v>2501914.8900000006</v>
      </c>
      <c r="M33" s="310">
        <v>2198921.66</v>
      </c>
      <c r="N33" s="310">
        <v>302993.23</v>
      </c>
      <c r="O33" s="310">
        <v>4107301.3200000003</v>
      </c>
      <c r="P33" s="310">
        <v>6432562.7800000012</v>
      </c>
      <c r="Q33" s="310">
        <v>2344819.8099999987</v>
      </c>
      <c r="R33" s="310">
        <v>1202576.9000000004</v>
      </c>
      <c r="S33" s="310">
        <v>1142242.9099999992</v>
      </c>
      <c r="T33" s="310">
        <v>1937440.0700000003</v>
      </c>
      <c r="U33" s="310">
        <v>934450.04</v>
      </c>
      <c r="V33" s="310">
        <v>1002990.0300000003</v>
      </c>
      <c r="W33" s="310">
        <v>1882814.1100000013</v>
      </c>
      <c r="X33" s="310">
        <v>49347.42</v>
      </c>
    </row>
    <row r="34" spans="1:24" s="30" customFormat="1" ht="20.100000000000001" customHeight="1">
      <c r="A34" s="330" t="s">
        <v>14</v>
      </c>
      <c r="B34" s="310">
        <v>70999.500000000058</v>
      </c>
      <c r="C34" s="310">
        <v>11795.899999999994</v>
      </c>
      <c r="D34" s="310">
        <v>1658.6800000000003</v>
      </c>
      <c r="E34" s="310">
        <v>97.760000000000048</v>
      </c>
      <c r="F34" s="310">
        <v>10039.459999999999</v>
      </c>
      <c r="G34" s="310">
        <v>7388.4400000000023</v>
      </c>
      <c r="H34" s="310">
        <v>7299.6399999999994</v>
      </c>
      <c r="I34" s="310">
        <v>88.799999999999955</v>
      </c>
      <c r="J34" s="310">
        <v>8969.36</v>
      </c>
      <c r="K34" s="310">
        <v>3116.3799999999974</v>
      </c>
      <c r="L34" s="310">
        <v>4133.9200000000019</v>
      </c>
      <c r="M34" s="310">
        <v>3671.0200000000004</v>
      </c>
      <c r="N34" s="310">
        <v>462.90000000000009</v>
      </c>
      <c r="O34" s="310">
        <v>5753.6699999999983</v>
      </c>
      <c r="P34" s="310">
        <v>9146.7799999999988</v>
      </c>
      <c r="Q34" s="310">
        <v>6446.5199999999968</v>
      </c>
      <c r="R34" s="310">
        <v>39.299999999999955</v>
      </c>
      <c r="S34" s="310">
        <v>6407.2200000000012</v>
      </c>
      <c r="T34" s="310">
        <v>7692.1199999999953</v>
      </c>
      <c r="U34" s="310">
        <v>2032.6999999999971</v>
      </c>
      <c r="V34" s="310">
        <v>5659.4200000000019</v>
      </c>
      <c r="W34" s="310">
        <v>6556.4099999999962</v>
      </c>
      <c r="X34" s="310">
        <v>0</v>
      </c>
    </row>
    <row r="35" spans="1:24" s="30" customFormat="1" ht="20.100000000000001" customHeight="1">
      <c r="A35" s="330" t="s">
        <v>15</v>
      </c>
      <c r="B35" s="310">
        <v>21215985.100000024</v>
      </c>
      <c r="C35" s="310">
        <v>1278921.6400000043</v>
      </c>
      <c r="D35" s="310">
        <v>366368.34000000078</v>
      </c>
      <c r="E35" s="310">
        <v>171164.30000000028</v>
      </c>
      <c r="F35" s="310">
        <v>741389</v>
      </c>
      <c r="G35" s="310">
        <v>1820736.1500000022</v>
      </c>
      <c r="H35" s="310">
        <v>1669418.3500000015</v>
      </c>
      <c r="I35" s="310">
        <v>151317.80000000005</v>
      </c>
      <c r="J35" s="310">
        <v>4825882.07</v>
      </c>
      <c r="K35" s="310">
        <v>1198516.3499999996</v>
      </c>
      <c r="L35" s="310">
        <v>880386.18000000156</v>
      </c>
      <c r="M35" s="310">
        <v>606416.73000000045</v>
      </c>
      <c r="N35" s="310">
        <v>273969.45000000019</v>
      </c>
      <c r="O35" s="310">
        <v>2065457.6600000001</v>
      </c>
      <c r="P35" s="310">
        <v>3437644.2399999946</v>
      </c>
      <c r="Q35" s="310">
        <v>1521649.370000001</v>
      </c>
      <c r="R35" s="310">
        <v>566600.83999999985</v>
      </c>
      <c r="S35" s="310">
        <v>955048.53000000119</v>
      </c>
      <c r="T35" s="310">
        <v>2215195.099999994</v>
      </c>
      <c r="U35" s="310">
        <v>1358582.9499999993</v>
      </c>
      <c r="V35" s="310">
        <v>856612.14999999851</v>
      </c>
      <c r="W35" s="310">
        <v>1971596.3399999999</v>
      </c>
      <c r="X35" s="310">
        <v>0</v>
      </c>
    </row>
    <row r="36" spans="1:24" s="30" customFormat="1" ht="20.100000000000001" customHeight="1">
      <c r="A36" s="330" t="s">
        <v>317</v>
      </c>
      <c r="B36" s="310">
        <v>115992526.78000021</v>
      </c>
      <c r="C36" s="310">
        <v>8747193.780000031</v>
      </c>
      <c r="D36" s="310">
        <v>3174995.5400000066</v>
      </c>
      <c r="E36" s="310">
        <v>2493416.5400000028</v>
      </c>
      <c r="F36" s="310">
        <v>3078781.700000003</v>
      </c>
      <c r="G36" s="310">
        <v>9525345.0099999905</v>
      </c>
      <c r="H36" s="310">
        <v>8490469.5099999905</v>
      </c>
      <c r="I36" s="310">
        <v>1034875.5</v>
      </c>
      <c r="J36" s="310">
        <v>25764245.25999999</v>
      </c>
      <c r="K36" s="310">
        <v>6420464.5699999928</v>
      </c>
      <c r="L36" s="310">
        <v>7699109.7399999946</v>
      </c>
      <c r="M36" s="310">
        <v>5671125.4600000009</v>
      </c>
      <c r="N36" s="310">
        <v>2027984.2799999975</v>
      </c>
      <c r="O36" s="310">
        <v>13633003.229999989</v>
      </c>
      <c r="P36" s="310">
        <v>24978668.659999996</v>
      </c>
      <c r="Q36" s="310">
        <v>8761226.9099999964</v>
      </c>
      <c r="R36" s="310">
        <v>5943712.6899999976</v>
      </c>
      <c r="S36" s="310">
        <v>2817514.2200000025</v>
      </c>
      <c r="T36" s="310">
        <v>4663563.2199999988</v>
      </c>
      <c r="U36" s="310">
        <v>1985474.1699999981</v>
      </c>
      <c r="V36" s="310">
        <v>2678089.0500000007</v>
      </c>
      <c r="W36" s="310">
        <v>5799706.3999999985</v>
      </c>
      <c r="X36" s="310">
        <v>0</v>
      </c>
    </row>
    <row r="37" spans="1:24" s="30" customFormat="1" ht="20.100000000000001" customHeight="1">
      <c r="A37" s="330" t="s">
        <v>54</v>
      </c>
      <c r="B37" s="310">
        <v>-1789.2799999999997</v>
      </c>
      <c r="C37" s="310">
        <v>-21.8599999999999</v>
      </c>
      <c r="D37" s="310">
        <v>0</v>
      </c>
      <c r="E37" s="310">
        <v>0</v>
      </c>
      <c r="F37" s="310">
        <v>-21.8599999999999</v>
      </c>
      <c r="G37" s="310">
        <v>-30</v>
      </c>
      <c r="H37" s="310">
        <v>-30</v>
      </c>
      <c r="I37" s="310">
        <v>0</v>
      </c>
      <c r="J37" s="310">
        <v>-98</v>
      </c>
      <c r="K37" s="310">
        <v>0</v>
      </c>
      <c r="L37" s="310">
        <v>0</v>
      </c>
      <c r="M37" s="310">
        <v>0</v>
      </c>
      <c r="N37" s="310">
        <v>0</v>
      </c>
      <c r="O37" s="310">
        <v>-30</v>
      </c>
      <c r="P37" s="310">
        <v>0</v>
      </c>
      <c r="Q37" s="310">
        <v>-210</v>
      </c>
      <c r="R37" s="310">
        <v>0</v>
      </c>
      <c r="S37" s="310">
        <v>-210</v>
      </c>
      <c r="T37" s="310">
        <v>-47.83</v>
      </c>
      <c r="U37" s="310">
        <v>-47.83</v>
      </c>
      <c r="V37" s="310">
        <v>0</v>
      </c>
      <c r="W37" s="310">
        <v>-1351.5900000000001</v>
      </c>
      <c r="X37" s="310">
        <v>0</v>
      </c>
    </row>
    <row r="38" spans="1:24" s="30" customFormat="1" ht="20.100000000000001" customHeight="1">
      <c r="A38" s="328" t="s">
        <v>16</v>
      </c>
      <c r="B38" s="310">
        <v>43934568.420000017</v>
      </c>
      <c r="C38" s="310">
        <v>3777370.1500000022</v>
      </c>
      <c r="D38" s="310">
        <v>981210.41000000015</v>
      </c>
      <c r="E38" s="310">
        <v>2167112.6</v>
      </c>
      <c r="F38" s="310">
        <v>629047.13999999966</v>
      </c>
      <c r="G38" s="310">
        <v>3619387.3099999949</v>
      </c>
      <c r="H38" s="310">
        <v>3257583.9899999984</v>
      </c>
      <c r="I38" s="310">
        <v>361803.31999999983</v>
      </c>
      <c r="J38" s="310">
        <v>12519228.980000004</v>
      </c>
      <c r="K38" s="310">
        <v>1991153.25</v>
      </c>
      <c r="L38" s="310">
        <v>2279325.2400000021</v>
      </c>
      <c r="M38" s="310">
        <v>1997511.8200000003</v>
      </c>
      <c r="N38" s="310">
        <v>281813.42000000016</v>
      </c>
      <c r="O38" s="310">
        <v>5445853.5</v>
      </c>
      <c r="P38" s="310">
        <v>4933427.0500000045</v>
      </c>
      <c r="Q38" s="310">
        <v>3165731.6899999976</v>
      </c>
      <c r="R38" s="310">
        <v>1967326.8399999999</v>
      </c>
      <c r="S38" s="310">
        <v>1198404.8499999996</v>
      </c>
      <c r="T38" s="310">
        <v>4050863.5</v>
      </c>
      <c r="U38" s="310">
        <v>1594102.0300000012</v>
      </c>
      <c r="V38" s="310">
        <v>2456761.4699999997</v>
      </c>
      <c r="W38" s="310">
        <v>2152227.75</v>
      </c>
      <c r="X38" s="310">
        <v>0</v>
      </c>
    </row>
    <row r="39" spans="1:24" s="30" customFormat="1" ht="20.100000000000001" customHeight="1">
      <c r="A39" s="334" t="s">
        <v>128</v>
      </c>
      <c r="B39" s="310">
        <v>13315591.489999995</v>
      </c>
      <c r="C39" s="310">
        <v>827157.79</v>
      </c>
      <c r="D39" s="310">
        <v>344474.2200000002</v>
      </c>
      <c r="E39" s="310">
        <v>222199.98999999976</v>
      </c>
      <c r="F39" s="310">
        <v>260483.58000000007</v>
      </c>
      <c r="G39" s="310">
        <v>1764166.2300000004</v>
      </c>
      <c r="H39" s="310">
        <v>1575023.4500000011</v>
      </c>
      <c r="I39" s="310">
        <v>189142.78000000014</v>
      </c>
      <c r="J39" s="310">
        <v>4281390.3299999982</v>
      </c>
      <c r="K39" s="310">
        <v>759104.43000000063</v>
      </c>
      <c r="L39" s="310">
        <v>1181009.3599999994</v>
      </c>
      <c r="M39" s="310">
        <v>1071490.209999999</v>
      </c>
      <c r="N39" s="310">
        <v>109519.15000000002</v>
      </c>
      <c r="O39" s="310">
        <v>1300580.709999999</v>
      </c>
      <c r="P39" s="310">
        <v>1298273.0099999998</v>
      </c>
      <c r="Q39" s="310">
        <v>426871.55000000028</v>
      </c>
      <c r="R39" s="310">
        <v>117436.5</v>
      </c>
      <c r="S39" s="310">
        <v>309435.05000000028</v>
      </c>
      <c r="T39" s="310">
        <v>940882.6799999997</v>
      </c>
      <c r="U39" s="310">
        <v>633125.83000000007</v>
      </c>
      <c r="V39" s="310">
        <v>307756.85000000009</v>
      </c>
      <c r="W39" s="310">
        <v>536155.40000000037</v>
      </c>
      <c r="X39" s="310">
        <v>0</v>
      </c>
    </row>
    <row r="40" spans="1:24" s="30" customFormat="1" ht="20.100000000000001" customHeight="1">
      <c r="A40" s="330" t="s">
        <v>122</v>
      </c>
      <c r="B40" s="310">
        <v>16874.380000000005</v>
      </c>
      <c r="C40" s="310">
        <v>0</v>
      </c>
      <c r="D40" s="310">
        <v>0</v>
      </c>
      <c r="E40" s="310">
        <v>0</v>
      </c>
      <c r="F40" s="310">
        <v>0</v>
      </c>
      <c r="G40" s="310">
        <v>0</v>
      </c>
      <c r="H40" s="310">
        <v>0</v>
      </c>
      <c r="I40" s="310">
        <v>0</v>
      </c>
      <c r="J40" s="310">
        <v>0</v>
      </c>
      <c r="K40" s="310">
        <v>0</v>
      </c>
      <c r="L40" s="310">
        <v>0</v>
      </c>
      <c r="M40" s="310">
        <v>0</v>
      </c>
      <c r="N40" s="310">
        <v>0</v>
      </c>
      <c r="O40" s="310">
        <v>16874.380000000005</v>
      </c>
      <c r="P40" s="310">
        <v>0</v>
      </c>
      <c r="Q40" s="310">
        <v>0</v>
      </c>
      <c r="R40" s="310">
        <v>0</v>
      </c>
      <c r="S40" s="310">
        <v>0</v>
      </c>
      <c r="T40" s="310">
        <v>0</v>
      </c>
      <c r="U40" s="310">
        <v>0</v>
      </c>
      <c r="V40" s="310">
        <v>0</v>
      </c>
      <c r="W40" s="310">
        <v>0</v>
      </c>
      <c r="X40" s="310">
        <v>0</v>
      </c>
    </row>
    <row r="41" spans="1:24" s="30" customFormat="1" ht="20.100000000000001" customHeight="1">
      <c r="A41" s="330" t="s">
        <v>124</v>
      </c>
      <c r="B41" s="310">
        <v>9692037.8199999928</v>
      </c>
      <c r="C41" s="310">
        <v>406871.37999999989</v>
      </c>
      <c r="D41" s="310">
        <v>249397.90999999968</v>
      </c>
      <c r="E41" s="310">
        <v>56169.729999999981</v>
      </c>
      <c r="F41" s="310">
        <v>101303.73999999999</v>
      </c>
      <c r="G41" s="310">
        <v>962514.5700000003</v>
      </c>
      <c r="H41" s="310">
        <v>849268.66000000015</v>
      </c>
      <c r="I41" s="310">
        <v>113245.90999999992</v>
      </c>
      <c r="J41" s="310">
        <v>2047826.4899999984</v>
      </c>
      <c r="K41" s="310">
        <v>379491.20000000019</v>
      </c>
      <c r="L41" s="310">
        <v>560983.86999999918</v>
      </c>
      <c r="M41" s="310">
        <v>510124.75</v>
      </c>
      <c r="N41" s="310">
        <v>50859.119999999995</v>
      </c>
      <c r="O41" s="310">
        <v>1500641.5700000003</v>
      </c>
      <c r="P41" s="310">
        <v>2224584.8100000024</v>
      </c>
      <c r="Q41" s="310">
        <v>420347.04000000004</v>
      </c>
      <c r="R41" s="310">
        <v>125813.90000000014</v>
      </c>
      <c r="S41" s="310">
        <v>294533.13999999966</v>
      </c>
      <c r="T41" s="310">
        <v>990288.21</v>
      </c>
      <c r="U41" s="310">
        <v>289202.53000000026</v>
      </c>
      <c r="V41" s="310">
        <v>701085.67999999993</v>
      </c>
      <c r="W41" s="310">
        <v>198488.67999999993</v>
      </c>
      <c r="X41" s="310">
        <v>0</v>
      </c>
    </row>
    <row r="42" spans="1:24" s="30" customFormat="1" ht="20.100000000000001" customHeight="1">
      <c r="A42" s="330" t="s">
        <v>18</v>
      </c>
      <c r="B42" s="310">
        <v>1237560.7400000002</v>
      </c>
      <c r="C42" s="310">
        <v>116319.09000000008</v>
      </c>
      <c r="D42" s="310">
        <v>55410.660000000033</v>
      </c>
      <c r="E42" s="310">
        <v>9106.1600000000035</v>
      </c>
      <c r="F42" s="310">
        <v>51802.270000000019</v>
      </c>
      <c r="G42" s="310">
        <v>78990</v>
      </c>
      <c r="H42" s="310">
        <v>65183.570000000065</v>
      </c>
      <c r="I42" s="310">
        <v>13806.429999999993</v>
      </c>
      <c r="J42" s="310">
        <v>332683.28000000026</v>
      </c>
      <c r="K42" s="310">
        <v>65108.790000000154</v>
      </c>
      <c r="L42" s="310">
        <v>114828.05000000005</v>
      </c>
      <c r="M42" s="310">
        <v>99105.830000000075</v>
      </c>
      <c r="N42" s="310">
        <v>15722.220000000001</v>
      </c>
      <c r="O42" s="310">
        <v>99071.469999999972</v>
      </c>
      <c r="P42" s="310">
        <v>206267.04999999981</v>
      </c>
      <c r="Q42" s="310">
        <v>69062.959999999963</v>
      </c>
      <c r="R42" s="310">
        <v>15217.700000000012</v>
      </c>
      <c r="S42" s="310">
        <v>53845.260000000009</v>
      </c>
      <c r="T42" s="310">
        <v>60377.139999999898</v>
      </c>
      <c r="U42" s="310">
        <v>45652.819999999949</v>
      </c>
      <c r="V42" s="310">
        <v>14724.320000000007</v>
      </c>
      <c r="W42" s="310">
        <v>94852.910000000033</v>
      </c>
      <c r="X42" s="310">
        <v>0</v>
      </c>
    </row>
    <row r="43" spans="1:24" s="30" customFormat="1" ht="20.100000000000001" customHeight="1">
      <c r="A43" s="330" t="s">
        <v>125</v>
      </c>
      <c r="B43" s="310">
        <v>19672503.990000002</v>
      </c>
      <c r="C43" s="310">
        <v>2427021.8899999997</v>
      </c>
      <c r="D43" s="310">
        <v>331927.62000000011</v>
      </c>
      <c r="E43" s="310">
        <v>1879636.72</v>
      </c>
      <c r="F43" s="310">
        <v>215457.55000000005</v>
      </c>
      <c r="G43" s="310">
        <v>813716.50999999978</v>
      </c>
      <c r="H43" s="310">
        <v>768108.30999999959</v>
      </c>
      <c r="I43" s="310">
        <v>45608.199999999983</v>
      </c>
      <c r="J43" s="310">
        <v>5857328.879999999</v>
      </c>
      <c r="K43" s="310">
        <v>787448.83</v>
      </c>
      <c r="L43" s="310">
        <v>422503.95999999996</v>
      </c>
      <c r="M43" s="310">
        <v>316791.03000000003</v>
      </c>
      <c r="N43" s="310">
        <v>105712.93</v>
      </c>
      <c r="O43" s="310">
        <v>2528685.37</v>
      </c>
      <c r="P43" s="310">
        <v>1204302.1799999997</v>
      </c>
      <c r="Q43" s="310">
        <v>2249450.1399999997</v>
      </c>
      <c r="R43" s="310">
        <v>1708858.7400000002</v>
      </c>
      <c r="S43" s="310">
        <v>540591.40000000014</v>
      </c>
      <c r="T43" s="310">
        <v>2059315.4699999997</v>
      </c>
      <c r="U43" s="310">
        <v>626120.85000000009</v>
      </c>
      <c r="V43" s="310">
        <v>1433194.6199999999</v>
      </c>
      <c r="W43" s="310">
        <v>1322730.7599999998</v>
      </c>
      <c r="X43" s="310">
        <v>0</v>
      </c>
    </row>
    <row r="44" spans="1:24" s="30" customFormat="1" ht="20.100000000000001" customHeight="1">
      <c r="A44" s="328" t="s">
        <v>17</v>
      </c>
      <c r="B44" s="310">
        <v>3907872.700000003</v>
      </c>
      <c r="C44" s="310">
        <v>-390320</v>
      </c>
      <c r="D44" s="310">
        <v>0</v>
      </c>
      <c r="E44" s="310">
        <v>-390320</v>
      </c>
      <c r="F44" s="310">
        <v>0</v>
      </c>
      <c r="G44" s="310">
        <v>66011.100000000093</v>
      </c>
      <c r="H44" s="310">
        <v>66011.100000000093</v>
      </c>
      <c r="I44" s="310">
        <v>0</v>
      </c>
      <c r="J44" s="310">
        <v>1258916.629999999</v>
      </c>
      <c r="K44" s="310">
        <v>41417.199999999953</v>
      </c>
      <c r="L44" s="310">
        <v>0</v>
      </c>
      <c r="M44" s="310">
        <v>0</v>
      </c>
      <c r="N44" s="310">
        <v>0</v>
      </c>
      <c r="O44" s="310">
        <v>294721.48000000045</v>
      </c>
      <c r="P44" s="310">
        <v>1158656.8399999999</v>
      </c>
      <c r="Q44" s="310">
        <v>0</v>
      </c>
      <c r="R44" s="310">
        <v>0</v>
      </c>
      <c r="S44" s="310">
        <v>0</v>
      </c>
      <c r="T44" s="310">
        <v>338568.55999999959</v>
      </c>
      <c r="U44" s="310">
        <v>0</v>
      </c>
      <c r="V44" s="310">
        <v>338568.55999999959</v>
      </c>
      <c r="W44" s="310">
        <v>1139900.8900000006</v>
      </c>
      <c r="X44" s="310">
        <v>0</v>
      </c>
    </row>
    <row r="45" spans="1:24" s="30" customFormat="1" ht="20.100000000000001" customHeight="1">
      <c r="A45" s="328" t="s">
        <v>29</v>
      </c>
      <c r="B45" s="310">
        <v>18367281.610000014</v>
      </c>
      <c r="C45" s="310">
        <v>1933498.7100000009</v>
      </c>
      <c r="D45" s="310">
        <v>661982.12000000011</v>
      </c>
      <c r="E45" s="310">
        <v>822044.25</v>
      </c>
      <c r="F45" s="310">
        <v>449472.33999999985</v>
      </c>
      <c r="G45" s="310">
        <v>1982712.0200000033</v>
      </c>
      <c r="H45" s="310">
        <v>1785427.4700000025</v>
      </c>
      <c r="I45" s="310">
        <v>197284.55000000028</v>
      </c>
      <c r="J45" s="310">
        <v>3234625.5</v>
      </c>
      <c r="K45" s="310">
        <v>1139847.3600000013</v>
      </c>
      <c r="L45" s="310">
        <v>897452.12999999896</v>
      </c>
      <c r="M45" s="310">
        <v>689154.43000000063</v>
      </c>
      <c r="N45" s="310">
        <v>208297.70000000019</v>
      </c>
      <c r="O45" s="310">
        <v>2234062.6400000006</v>
      </c>
      <c r="P45" s="310">
        <v>3758112.2300000042</v>
      </c>
      <c r="Q45" s="310">
        <v>1544517.9800000004</v>
      </c>
      <c r="R45" s="310">
        <v>1078755.5</v>
      </c>
      <c r="S45" s="310">
        <v>465762.48000000045</v>
      </c>
      <c r="T45" s="310">
        <v>872043.43999999948</v>
      </c>
      <c r="U45" s="310">
        <v>397209.59999999963</v>
      </c>
      <c r="V45" s="310">
        <v>474833.83999999985</v>
      </c>
      <c r="W45" s="310">
        <v>770409.59999999963</v>
      </c>
      <c r="X45" s="310">
        <v>0</v>
      </c>
    </row>
    <row r="46" spans="1:24" s="30" customFormat="1" ht="20.100000000000001" customHeight="1">
      <c r="A46" s="328" t="s">
        <v>19</v>
      </c>
      <c r="B46" s="310">
        <v>-363.48999999999978</v>
      </c>
      <c r="C46" s="310">
        <v>0</v>
      </c>
      <c r="D46" s="310">
        <v>0</v>
      </c>
      <c r="E46" s="310">
        <v>0</v>
      </c>
      <c r="F46" s="310">
        <v>0</v>
      </c>
      <c r="G46" s="310">
        <v>0</v>
      </c>
      <c r="H46" s="310">
        <v>0</v>
      </c>
      <c r="I46" s="310">
        <v>0</v>
      </c>
      <c r="J46" s="310">
        <v>0</v>
      </c>
      <c r="K46" s="310">
        <v>0</v>
      </c>
      <c r="L46" s="310">
        <v>0</v>
      </c>
      <c r="M46" s="310">
        <v>0</v>
      </c>
      <c r="N46" s="310">
        <v>0</v>
      </c>
      <c r="O46" s="310">
        <v>0</v>
      </c>
      <c r="P46" s="310">
        <v>0</v>
      </c>
      <c r="Q46" s="310">
        <v>-263.49000000000024</v>
      </c>
      <c r="R46" s="310">
        <v>0</v>
      </c>
      <c r="S46" s="310">
        <v>-263.49000000000024</v>
      </c>
      <c r="T46" s="310">
        <v>0</v>
      </c>
      <c r="U46" s="310">
        <v>0</v>
      </c>
      <c r="V46" s="310">
        <v>0</v>
      </c>
      <c r="W46" s="310">
        <v>-100</v>
      </c>
      <c r="X46" s="310">
        <v>0</v>
      </c>
    </row>
    <row r="47" spans="1:24" s="30" customFormat="1" ht="20.100000000000001" customHeight="1">
      <c r="A47" s="327" t="s">
        <v>55</v>
      </c>
      <c r="B47" s="310">
        <v>214</v>
      </c>
      <c r="C47" s="310">
        <v>214</v>
      </c>
      <c r="D47" s="310">
        <v>214</v>
      </c>
      <c r="E47" s="310">
        <v>0</v>
      </c>
      <c r="F47" s="310">
        <v>0</v>
      </c>
      <c r="G47" s="310">
        <v>0</v>
      </c>
      <c r="H47" s="310">
        <v>0</v>
      </c>
      <c r="I47" s="310">
        <v>0</v>
      </c>
      <c r="J47" s="310">
        <v>0</v>
      </c>
      <c r="K47" s="310">
        <v>0</v>
      </c>
      <c r="L47" s="310">
        <v>0</v>
      </c>
      <c r="M47" s="310">
        <v>0</v>
      </c>
      <c r="N47" s="310">
        <v>0</v>
      </c>
      <c r="O47" s="310">
        <v>0</v>
      </c>
      <c r="P47" s="310">
        <v>0</v>
      </c>
      <c r="Q47" s="310">
        <v>0</v>
      </c>
      <c r="R47" s="310">
        <v>0</v>
      </c>
      <c r="S47" s="310">
        <v>0</v>
      </c>
      <c r="T47" s="310">
        <v>0</v>
      </c>
      <c r="U47" s="310">
        <v>0</v>
      </c>
      <c r="V47" s="310">
        <v>0</v>
      </c>
      <c r="W47" s="310">
        <v>0</v>
      </c>
      <c r="X47" s="310">
        <v>0</v>
      </c>
    </row>
    <row r="48" spans="1:24" s="30" customFormat="1" ht="20.100000000000001" customHeight="1">
      <c r="A48" s="327" t="s">
        <v>53</v>
      </c>
      <c r="B48" s="310">
        <v>1185817.52</v>
      </c>
      <c r="C48" s="310">
        <v>0</v>
      </c>
      <c r="D48" s="310">
        <v>0</v>
      </c>
      <c r="E48" s="310">
        <v>0</v>
      </c>
      <c r="F48" s="310">
        <v>0</v>
      </c>
      <c r="G48" s="310">
        <v>0</v>
      </c>
      <c r="H48" s="310">
        <v>0</v>
      </c>
      <c r="I48" s="310">
        <v>0</v>
      </c>
      <c r="J48" s="310">
        <v>1185817.52</v>
      </c>
      <c r="K48" s="310">
        <v>0</v>
      </c>
      <c r="L48" s="310">
        <v>0</v>
      </c>
      <c r="M48" s="310">
        <v>0</v>
      </c>
      <c r="N48" s="310">
        <v>0</v>
      </c>
      <c r="O48" s="310">
        <v>0</v>
      </c>
      <c r="P48" s="310">
        <v>0</v>
      </c>
      <c r="Q48" s="310">
        <v>0</v>
      </c>
      <c r="R48" s="310">
        <v>0</v>
      </c>
      <c r="S48" s="310">
        <v>0</v>
      </c>
      <c r="T48" s="310">
        <v>0</v>
      </c>
      <c r="U48" s="310">
        <v>0</v>
      </c>
      <c r="V48" s="310">
        <v>0</v>
      </c>
      <c r="W48" s="310">
        <v>0</v>
      </c>
      <c r="X48" s="310">
        <v>0</v>
      </c>
    </row>
    <row r="49" spans="1:24" s="30" customFormat="1" ht="20.100000000000001" customHeight="1">
      <c r="A49" s="327" t="s">
        <v>127</v>
      </c>
      <c r="B49" s="310">
        <v>0</v>
      </c>
      <c r="C49" s="310">
        <v>0</v>
      </c>
      <c r="D49" s="310">
        <v>0</v>
      </c>
      <c r="E49" s="310">
        <v>0</v>
      </c>
      <c r="F49" s="310">
        <v>0</v>
      </c>
      <c r="G49" s="310">
        <v>0</v>
      </c>
      <c r="H49" s="310">
        <v>0</v>
      </c>
      <c r="I49" s="310">
        <v>0</v>
      </c>
      <c r="J49" s="310">
        <v>0</v>
      </c>
      <c r="K49" s="310">
        <v>0</v>
      </c>
      <c r="L49" s="310">
        <v>0</v>
      </c>
      <c r="M49" s="310">
        <v>0</v>
      </c>
      <c r="N49" s="310">
        <v>0</v>
      </c>
      <c r="O49" s="310">
        <v>0</v>
      </c>
      <c r="P49" s="310">
        <v>0</v>
      </c>
      <c r="Q49" s="310">
        <v>0</v>
      </c>
      <c r="R49" s="310">
        <v>0</v>
      </c>
      <c r="S49" s="310">
        <v>0</v>
      </c>
      <c r="T49" s="310">
        <v>0</v>
      </c>
      <c r="U49" s="310">
        <v>0</v>
      </c>
      <c r="V49" s="310">
        <v>0</v>
      </c>
      <c r="W49" s="310">
        <v>0</v>
      </c>
      <c r="X49" s="310">
        <v>0</v>
      </c>
    </row>
    <row r="50" spans="1:24" s="30" customFormat="1" ht="20.100000000000001" customHeight="1">
      <c r="A50" s="327" t="s">
        <v>186</v>
      </c>
      <c r="B50" s="310">
        <v>45528.679999999702</v>
      </c>
      <c r="C50" s="310">
        <v>0</v>
      </c>
      <c r="D50" s="310">
        <v>0</v>
      </c>
      <c r="E50" s="310">
        <v>0</v>
      </c>
      <c r="F50" s="310">
        <v>0</v>
      </c>
      <c r="G50" s="310">
        <v>37860.549999999988</v>
      </c>
      <c r="H50" s="310">
        <v>0</v>
      </c>
      <c r="I50" s="310">
        <v>37860.549999999996</v>
      </c>
      <c r="J50" s="310">
        <v>0</v>
      </c>
      <c r="K50" s="310">
        <v>0</v>
      </c>
      <c r="L50" s="310">
        <v>0</v>
      </c>
      <c r="M50" s="310">
        <v>0</v>
      </c>
      <c r="N50" s="310">
        <v>0</v>
      </c>
      <c r="O50" s="310">
        <v>0</v>
      </c>
      <c r="P50" s="310">
        <v>0</v>
      </c>
      <c r="Q50" s="310">
        <v>0</v>
      </c>
      <c r="R50" s="310">
        <v>0</v>
      </c>
      <c r="S50" s="310">
        <v>0</v>
      </c>
      <c r="T50" s="310">
        <v>7668.1300000000047</v>
      </c>
      <c r="U50" s="310">
        <v>7668.1299999999974</v>
      </c>
      <c r="V50" s="310">
        <v>0</v>
      </c>
      <c r="W50" s="310">
        <v>0</v>
      </c>
      <c r="X50" s="310">
        <v>0</v>
      </c>
    </row>
    <row r="51" spans="1:24" s="30" customFormat="1" ht="20.100000000000001" customHeight="1">
      <c r="A51" s="335" t="s">
        <v>20</v>
      </c>
      <c r="B51" s="311">
        <v>475762660.69999981</v>
      </c>
      <c r="C51" s="311">
        <v>40158786.660000086</v>
      </c>
      <c r="D51" s="311">
        <v>17399000.469999999</v>
      </c>
      <c r="E51" s="311">
        <v>11108853.74000001</v>
      </c>
      <c r="F51" s="311">
        <v>11650932.450000018</v>
      </c>
      <c r="G51" s="311">
        <v>51615188.779999852</v>
      </c>
      <c r="H51" s="311">
        <v>45430207.779999971</v>
      </c>
      <c r="I51" s="311">
        <v>6184981</v>
      </c>
      <c r="J51" s="311">
        <v>113666237.80999994</v>
      </c>
      <c r="K51" s="311">
        <v>31528454.639999986</v>
      </c>
      <c r="L51" s="311">
        <v>26635522.579999924</v>
      </c>
      <c r="M51" s="311">
        <v>20453128.359999955</v>
      </c>
      <c r="N51" s="311">
        <v>6182394.2199999988</v>
      </c>
      <c r="O51" s="311">
        <v>64480790.690000057</v>
      </c>
      <c r="P51" s="311">
        <v>67209955.75999999</v>
      </c>
      <c r="Q51" s="311">
        <v>29241598.029999971</v>
      </c>
      <c r="R51" s="311">
        <v>15797114.430000007</v>
      </c>
      <c r="S51" s="311">
        <v>13444683.600000024</v>
      </c>
      <c r="T51" s="311">
        <v>26853466.230000019</v>
      </c>
      <c r="U51" s="311">
        <v>13974888.630000025</v>
      </c>
      <c r="V51" s="311">
        <v>12878577.599999994</v>
      </c>
      <c r="W51" s="311">
        <v>24082525.950000048</v>
      </c>
      <c r="X51" s="311">
        <v>290133.56999999937</v>
      </c>
    </row>
    <row r="52" spans="1:24" s="30" customFormat="1" ht="20.100000000000001" customHeight="1">
      <c r="A52" s="327" t="s">
        <v>21</v>
      </c>
      <c r="B52" s="310">
        <v>37546670.529999971</v>
      </c>
      <c r="C52" s="310">
        <v>3392072.2499999963</v>
      </c>
      <c r="D52" s="310">
        <v>1662756.8699999973</v>
      </c>
      <c r="E52" s="310">
        <v>655949.37999999989</v>
      </c>
      <c r="F52" s="310">
        <v>1073366</v>
      </c>
      <c r="G52" s="310">
        <v>4855779.6599999964</v>
      </c>
      <c r="H52" s="310">
        <v>4339731.0399999991</v>
      </c>
      <c r="I52" s="310">
        <v>516048.62000000011</v>
      </c>
      <c r="J52" s="310">
        <v>10499347.200000003</v>
      </c>
      <c r="K52" s="310">
        <v>2620744.4200000018</v>
      </c>
      <c r="L52" s="310">
        <v>2562904.7800000012</v>
      </c>
      <c r="M52" s="310">
        <v>2119222.66</v>
      </c>
      <c r="N52" s="310">
        <v>443682.12000000011</v>
      </c>
      <c r="O52" s="310">
        <v>3229935.120000001</v>
      </c>
      <c r="P52" s="310">
        <v>3650636.5200000033</v>
      </c>
      <c r="Q52" s="310">
        <v>2585415.25</v>
      </c>
      <c r="R52" s="310">
        <v>1090282.9800000004</v>
      </c>
      <c r="S52" s="310">
        <v>1495132.2699999996</v>
      </c>
      <c r="T52" s="310">
        <v>2170643.1199999973</v>
      </c>
      <c r="U52" s="310">
        <v>1248531.4799999986</v>
      </c>
      <c r="V52" s="310">
        <v>922111.6400000006</v>
      </c>
      <c r="W52" s="310">
        <v>1979192.2099999972</v>
      </c>
      <c r="X52" s="310">
        <v>0</v>
      </c>
    </row>
    <row r="53" spans="1:24" s="30" customFormat="1" ht="20.100000000000001" customHeight="1">
      <c r="A53" s="328" t="s">
        <v>22</v>
      </c>
      <c r="B53" s="310">
        <v>21399766.900000006</v>
      </c>
      <c r="C53" s="310">
        <v>2182747.8899999969</v>
      </c>
      <c r="D53" s="310">
        <v>917331.91999999993</v>
      </c>
      <c r="E53" s="310">
        <v>570530.12999999989</v>
      </c>
      <c r="F53" s="310">
        <v>694885.83999999985</v>
      </c>
      <c r="G53" s="310">
        <v>2855449.91</v>
      </c>
      <c r="H53" s="310">
        <v>2538240.6400000006</v>
      </c>
      <c r="I53" s="310">
        <v>317209.27</v>
      </c>
      <c r="J53" s="310">
        <v>5916968</v>
      </c>
      <c r="K53" s="310">
        <v>1282715.3899999987</v>
      </c>
      <c r="L53" s="310">
        <v>1413371.1399999987</v>
      </c>
      <c r="M53" s="310">
        <v>1121174.3599999994</v>
      </c>
      <c r="N53" s="310">
        <v>292196.78000000026</v>
      </c>
      <c r="O53" s="310">
        <v>1738780.9400000013</v>
      </c>
      <c r="P53" s="310">
        <v>2005086.2799999975</v>
      </c>
      <c r="Q53" s="310">
        <v>1481584.4600000009</v>
      </c>
      <c r="R53" s="310">
        <v>691020.94000000041</v>
      </c>
      <c r="S53" s="310">
        <v>790563.52000000048</v>
      </c>
      <c r="T53" s="310">
        <v>1282844.4499999993</v>
      </c>
      <c r="U53" s="310">
        <v>775923.63999999966</v>
      </c>
      <c r="V53" s="310">
        <v>506920.81000000052</v>
      </c>
      <c r="W53" s="310">
        <v>1240218.4400000013</v>
      </c>
      <c r="X53" s="310">
        <v>0</v>
      </c>
    </row>
    <row r="54" spans="1:24" s="20" customFormat="1" ht="20.100000000000001" customHeight="1">
      <c r="A54" s="328" t="s">
        <v>23</v>
      </c>
      <c r="B54" s="310">
        <v>16146903.629999995</v>
      </c>
      <c r="C54" s="310">
        <v>1209324.3599999994</v>
      </c>
      <c r="D54" s="310">
        <v>745424.95000000019</v>
      </c>
      <c r="E54" s="310">
        <v>85419.250000000116</v>
      </c>
      <c r="F54" s="310">
        <v>378480.16000000015</v>
      </c>
      <c r="G54" s="310">
        <v>2000329.7500000037</v>
      </c>
      <c r="H54" s="310">
        <v>1801490.4000000022</v>
      </c>
      <c r="I54" s="310">
        <v>198839.35000000009</v>
      </c>
      <c r="J54" s="310">
        <v>4582379.200000003</v>
      </c>
      <c r="K54" s="310">
        <v>1338029.0299999993</v>
      </c>
      <c r="L54" s="310">
        <v>1149533.6400000006</v>
      </c>
      <c r="M54" s="310">
        <v>998048.30000000075</v>
      </c>
      <c r="N54" s="310">
        <v>151485.33999999985</v>
      </c>
      <c r="O54" s="310">
        <v>1491154.1799999978</v>
      </c>
      <c r="P54" s="310">
        <v>1645550.2399999984</v>
      </c>
      <c r="Q54" s="310">
        <v>1103830.790000001</v>
      </c>
      <c r="R54" s="310">
        <v>399262.04000000004</v>
      </c>
      <c r="S54" s="310">
        <v>704568.75</v>
      </c>
      <c r="T54" s="310">
        <v>887798.66999999993</v>
      </c>
      <c r="U54" s="310">
        <v>472607.83999999985</v>
      </c>
      <c r="V54" s="310">
        <v>415190.83000000007</v>
      </c>
      <c r="W54" s="310">
        <v>738973.77000000048</v>
      </c>
      <c r="X54" s="310">
        <v>0</v>
      </c>
    </row>
    <row r="55" spans="1:24" s="20" customFormat="1" ht="20.100000000000001" customHeight="1">
      <c r="A55" s="327" t="s">
        <v>24</v>
      </c>
      <c r="B55" s="310">
        <v>245662436.55999994</v>
      </c>
      <c r="C55" s="310">
        <v>20483696.329999983</v>
      </c>
      <c r="D55" s="310">
        <v>10428417.75999999</v>
      </c>
      <c r="E55" s="310">
        <v>4359295.8699999973</v>
      </c>
      <c r="F55" s="310">
        <v>5695982.700000003</v>
      </c>
      <c r="G55" s="310">
        <v>27461551.910000026</v>
      </c>
      <c r="H55" s="310">
        <v>24747125.180000007</v>
      </c>
      <c r="I55" s="310">
        <v>2714426.7300000004</v>
      </c>
      <c r="J55" s="310">
        <v>53680842.970000029</v>
      </c>
      <c r="K55" s="310">
        <v>16547310.729999989</v>
      </c>
      <c r="L55" s="310">
        <v>15373401.319999993</v>
      </c>
      <c r="M55" s="310">
        <v>12220856.120000005</v>
      </c>
      <c r="N55" s="310">
        <v>3152545.1999999993</v>
      </c>
      <c r="O55" s="310">
        <v>30551888.150000036</v>
      </c>
      <c r="P55" s="310">
        <v>33463952.149999976</v>
      </c>
      <c r="Q55" s="310">
        <v>15338622.709999979</v>
      </c>
      <c r="R55" s="310">
        <v>7099707.6099999994</v>
      </c>
      <c r="S55" s="310">
        <v>8238915.099999994</v>
      </c>
      <c r="T55" s="310">
        <v>18083234.849999994</v>
      </c>
      <c r="U55" s="310">
        <v>8885740.5600000024</v>
      </c>
      <c r="V55" s="310">
        <v>9197494.2899999917</v>
      </c>
      <c r="W55" s="310">
        <v>14677935.439999998</v>
      </c>
      <c r="X55" s="310">
        <v>0</v>
      </c>
    </row>
    <row r="56" spans="1:24" ht="20.100000000000001" customHeight="1">
      <c r="A56" s="328" t="s">
        <v>25</v>
      </c>
      <c r="B56" s="310">
        <v>235093138.28999996</v>
      </c>
      <c r="C56" s="310">
        <v>19239190.699999988</v>
      </c>
      <c r="D56" s="310">
        <v>9961631.4899999946</v>
      </c>
      <c r="E56" s="310">
        <v>4164122.6299999952</v>
      </c>
      <c r="F56" s="310">
        <v>5113436.5799999982</v>
      </c>
      <c r="G56" s="310">
        <v>26445585.779999971</v>
      </c>
      <c r="H56" s="310">
        <v>23770247.310000002</v>
      </c>
      <c r="I56" s="310">
        <v>2675338.4699999988</v>
      </c>
      <c r="J56" s="310">
        <v>51179895.669999957</v>
      </c>
      <c r="K56" s="310">
        <v>15975184.719999999</v>
      </c>
      <c r="L56" s="310">
        <v>14500891.729999989</v>
      </c>
      <c r="M56" s="310">
        <v>11425381.219999999</v>
      </c>
      <c r="N56" s="310">
        <v>3075510.5099999979</v>
      </c>
      <c r="O56" s="310">
        <v>29353426.410000026</v>
      </c>
      <c r="P56" s="310">
        <v>32418756.549999952</v>
      </c>
      <c r="Q56" s="310">
        <v>14847126.049999982</v>
      </c>
      <c r="R56" s="310">
        <v>6829631.2800000012</v>
      </c>
      <c r="S56" s="310">
        <v>8017494.7699999958</v>
      </c>
      <c r="T56" s="310">
        <v>17683892.860000014</v>
      </c>
      <c r="U56" s="310">
        <v>8713717.1200000048</v>
      </c>
      <c r="V56" s="310">
        <v>8970175.7400000095</v>
      </c>
      <c r="W56" s="310">
        <v>13449187.820000008</v>
      </c>
      <c r="X56" s="310">
        <v>0</v>
      </c>
    </row>
    <row r="57" spans="1:24" ht="20.100000000000001" customHeight="1">
      <c r="A57" s="334" t="s">
        <v>26</v>
      </c>
      <c r="B57" s="310">
        <v>4472208.7199999988</v>
      </c>
      <c r="C57" s="310">
        <v>319363.28000000026</v>
      </c>
      <c r="D57" s="310">
        <v>86282.800000000047</v>
      </c>
      <c r="E57" s="310">
        <v>86621.739999999991</v>
      </c>
      <c r="F57" s="310">
        <v>146458.74</v>
      </c>
      <c r="G57" s="310">
        <v>411212.62999999989</v>
      </c>
      <c r="H57" s="310">
        <v>388672.13000000035</v>
      </c>
      <c r="I57" s="310">
        <v>22540.5</v>
      </c>
      <c r="J57" s="310">
        <v>1462512.4700000007</v>
      </c>
      <c r="K57" s="310">
        <v>248465.20000000019</v>
      </c>
      <c r="L57" s="310">
        <v>269164.70000000019</v>
      </c>
      <c r="M57" s="310">
        <v>213990.67000000016</v>
      </c>
      <c r="N57" s="310">
        <v>55174.030000000028</v>
      </c>
      <c r="O57" s="310">
        <v>500441.16999999993</v>
      </c>
      <c r="P57" s="310">
        <v>594077.49000000022</v>
      </c>
      <c r="Q57" s="310">
        <v>156025.25</v>
      </c>
      <c r="R57" s="310">
        <v>99194.739999999991</v>
      </c>
      <c r="S57" s="310">
        <v>56830.510000000009</v>
      </c>
      <c r="T57" s="310">
        <v>179870.37999999989</v>
      </c>
      <c r="U57" s="310">
        <v>81756.069999999949</v>
      </c>
      <c r="V57" s="310">
        <v>98114.310000000056</v>
      </c>
      <c r="W57" s="310">
        <v>331076.15000000037</v>
      </c>
      <c r="X57" s="310">
        <v>0</v>
      </c>
    </row>
    <row r="58" spans="1:24" ht="20.100000000000001" customHeight="1">
      <c r="A58" s="330" t="s">
        <v>27</v>
      </c>
      <c r="B58" s="310">
        <v>230620929.56999969</v>
      </c>
      <c r="C58" s="310">
        <v>18919827.420000017</v>
      </c>
      <c r="D58" s="310">
        <v>9875348.6899999976</v>
      </c>
      <c r="E58" s="310">
        <v>4077500.8900000006</v>
      </c>
      <c r="F58" s="310">
        <v>4966977.8400000036</v>
      </c>
      <c r="G58" s="310">
        <v>26034373.149999976</v>
      </c>
      <c r="H58" s="310">
        <v>23381575.179999977</v>
      </c>
      <c r="I58" s="310">
        <v>2652797.9699999988</v>
      </c>
      <c r="J58" s="310">
        <v>49717383.199999988</v>
      </c>
      <c r="K58" s="310">
        <v>15726719.520000011</v>
      </c>
      <c r="L58" s="310">
        <v>14231727.030000001</v>
      </c>
      <c r="M58" s="310">
        <v>11211390.549999997</v>
      </c>
      <c r="N58" s="310">
        <v>3020336.4800000004</v>
      </c>
      <c r="O58" s="310">
        <v>28852985.23999995</v>
      </c>
      <c r="P58" s="310">
        <v>31824679.060000002</v>
      </c>
      <c r="Q58" s="310">
        <v>14691100.800000012</v>
      </c>
      <c r="R58" s="310">
        <v>6730436.5400000066</v>
      </c>
      <c r="S58" s="310">
        <v>7960664.2600000054</v>
      </c>
      <c r="T58" s="310">
        <v>17504022.479999989</v>
      </c>
      <c r="U58" s="310">
        <v>8631961.049999997</v>
      </c>
      <c r="V58" s="310">
        <v>8872061.4300000072</v>
      </c>
      <c r="W58" s="310">
        <v>13118111.670000002</v>
      </c>
      <c r="X58" s="310">
        <v>0</v>
      </c>
    </row>
    <row r="59" spans="1:24" ht="20.100000000000001" customHeight="1">
      <c r="A59" s="328" t="s">
        <v>28</v>
      </c>
      <c r="B59" s="310">
        <v>9260311.5</v>
      </c>
      <c r="C59" s="310">
        <v>1048615.1700000018</v>
      </c>
      <c r="D59" s="310">
        <v>314983.04999999981</v>
      </c>
      <c r="E59" s="310">
        <v>151636</v>
      </c>
      <c r="F59" s="310">
        <v>581996.12000000011</v>
      </c>
      <c r="G59" s="310">
        <v>837262.33999999985</v>
      </c>
      <c r="H59" s="310">
        <v>803164.08000000007</v>
      </c>
      <c r="I59" s="310">
        <v>34098.259999999951</v>
      </c>
      <c r="J59" s="310">
        <v>2412452.1900000013</v>
      </c>
      <c r="K59" s="310">
        <v>485173.03000000026</v>
      </c>
      <c r="L59" s="310">
        <v>537764.91999999993</v>
      </c>
      <c r="M59" s="310">
        <v>467505.70000000019</v>
      </c>
      <c r="N59" s="310">
        <v>70259.219999999972</v>
      </c>
      <c r="O59" s="310">
        <v>1035769.8699999992</v>
      </c>
      <c r="P59" s="310">
        <v>980041.11000000127</v>
      </c>
      <c r="Q59" s="310">
        <v>383022.5700000003</v>
      </c>
      <c r="R59" s="310">
        <v>173197.25999999978</v>
      </c>
      <c r="S59" s="310">
        <v>209825.31000000006</v>
      </c>
      <c r="T59" s="310">
        <v>385087.21999999974</v>
      </c>
      <c r="U59" s="310">
        <v>164065.61999999988</v>
      </c>
      <c r="V59" s="310">
        <v>221021.60000000009</v>
      </c>
      <c r="W59" s="310">
        <v>1155123.08</v>
      </c>
      <c r="X59" s="310">
        <v>0</v>
      </c>
    </row>
    <row r="60" spans="1:24" ht="20.100000000000001" customHeight="1">
      <c r="A60" s="328" t="s">
        <v>183</v>
      </c>
      <c r="B60" s="310">
        <v>1308986.7700000014</v>
      </c>
      <c r="C60" s="310">
        <v>195890.45999999996</v>
      </c>
      <c r="D60" s="310">
        <v>151803.21999999997</v>
      </c>
      <c r="E60" s="310">
        <v>43537.240000000049</v>
      </c>
      <c r="F60" s="310">
        <v>550</v>
      </c>
      <c r="G60" s="310">
        <v>178703.79000000004</v>
      </c>
      <c r="H60" s="310">
        <v>173713.79000000004</v>
      </c>
      <c r="I60" s="310">
        <v>4990</v>
      </c>
      <c r="J60" s="310">
        <v>88495.10999999987</v>
      </c>
      <c r="K60" s="310">
        <v>86952.980000000098</v>
      </c>
      <c r="L60" s="310">
        <v>334744.66999999993</v>
      </c>
      <c r="M60" s="310">
        <v>327969.19999999972</v>
      </c>
      <c r="N60" s="310">
        <v>6775.4700000000012</v>
      </c>
      <c r="O60" s="310">
        <v>162691.87000000011</v>
      </c>
      <c r="P60" s="310">
        <v>65154.489999999991</v>
      </c>
      <c r="Q60" s="310">
        <v>108474.09000000008</v>
      </c>
      <c r="R60" s="310">
        <v>96879.070000000065</v>
      </c>
      <c r="S60" s="310">
        <v>11595.020000000004</v>
      </c>
      <c r="T60" s="310">
        <v>14254.770000000019</v>
      </c>
      <c r="U60" s="310">
        <v>7957.820000000007</v>
      </c>
      <c r="V60" s="310">
        <v>6296.9500000000116</v>
      </c>
      <c r="W60" s="310">
        <v>73624.539999999921</v>
      </c>
      <c r="X60" s="310">
        <v>0</v>
      </c>
    </row>
    <row r="61" spans="1:24" ht="20.100000000000001" customHeight="1">
      <c r="A61" s="327" t="s">
        <v>30</v>
      </c>
      <c r="B61" s="310">
        <v>97749301.779999852</v>
      </c>
      <c r="C61" s="310">
        <v>8222972.150000006</v>
      </c>
      <c r="D61" s="310">
        <v>3100775.129999999</v>
      </c>
      <c r="E61" s="310">
        <v>3310313.0599999987</v>
      </c>
      <c r="F61" s="310">
        <v>1811883.9600000009</v>
      </c>
      <c r="G61" s="310">
        <v>9626527.9399999827</v>
      </c>
      <c r="H61" s="310">
        <v>8500757.7899999917</v>
      </c>
      <c r="I61" s="310">
        <v>1125770.1500000004</v>
      </c>
      <c r="J61" s="310">
        <v>26068892.400000036</v>
      </c>
      <c r="K61" s="310">
        <v>6752849.6799999923</v>
      </c>
      <c r="L61" s="310">
        <v>5212868.5399999991</v>
      </c>
      <c r="M61" s="310">
        <v>4014864.8900000006</v>
      </c>
      <c r="N61" s="310">
        <v>1198003.6500000004</v>
      </c>
      <c r="O61" s="310">
        <v>12074150.019999996</v>
      </c>
      <c r="P61" s="310">
        <v>13577066.669999987</v>
      </c>
      <c r="Q61" s="310">
        <v>8359260.3999999911</v>
      </c>
      <c r="R61" s="310">
        <v>5797368.0700000003</v>
      </c>
      <c r="S61" s="310">
        <v>2561892.3299999982</v>
      </c>
      <c r="T61" s="310">
        <v>3564906.6799999997</v>
      </c>
      <c r="U61" s="310">
        <v>1895364.7599999979</v>
      </c>
      <c r="V61" s="310">
        <v>1669541.9200000018</v>
      </c>
      <c r="W61" s="310">
        <v>4289807.3000000045</v>
      </c>
      <c r="X61" s="310">
        <v>0</v>
      </c>
    </row>
    <row r="62" spans="1:24" ht="20.100000000000001" customHeight="1">
      <c r="A62" s="327" t="s">
        <v>187</v>
      </c>
      <c r="B62" s="310">
        <v>24899021.649999976</v>
      </c>
      <c r="C62" s="310">
        <v>2639456.6799999997</v>
      </c>
      <c r="D62" s="310">
        <v>922721.1799999997</v>
      </c>
      <c r="E62" s="310">
        <v>1063950.67</v>
      </c>
      <c r="F62" s="310">
        <v>652784.83000000007</v>
      </c>
      <c r="G62" s="310">
        <v>2482559.4100000039</v>
      </c>
      <c r="H62" s="310">
        <v>2159286.7400000021</v>
      </c>
      <c r="I62" s="310">
        <v>323272.66999999993</v>
      </c>
      <c r="J62" s="310">
        <v>8484919.6800000072</v>
      </c>
      <c r="K62" s="310">
        <v>1695615.4200000018</v>
      </c>
      <c r="L62" s="310">
        <v>749425.78000000119</v>
      </c>
      <c r="M62" s="310">
        <v>308698.52999999933</v>
      </c>
      <c r="N62" s="310">
        <v>440727.25</v>
      </c>
      <c r="O62" s="310">
        <v>3284378.8999999985</v>
      </c>
      <c r="P62" s="310">
        <v>3782052.0799999982</v>
      </c>
      <c r="Q62" s="310">
        <v>466601.24000000022</v>
      </c>
      <c r="R62" s="310">
        <v>348534.58999999985</v>
      </c>
      <c r="S62" s="310">
        <v>118066.65000000014</v>
      </c>
      <c r="T62" s="310">
        <v>498379.80000000075</v>
      </c>
      <c r="U62" s="310">
        <v>266261.70000000019</v>
      </c>
      <c r="V62" s="310">
        <v>232118.09999999963</v>
      </c>
      <c r="W62" s="310">
        <v>815632.66000000015</v>
      </c>
      <c r="X62" s="310">
        <v>0</v>
      </c>
    </row>
    <row r="63" spans="1:24" ht="20.100000000000001" customHeight="1">
      <c r="A63" s="327" t="s">
        <v>32</v>
      </c>
      <c r="B63" s="310">
        <v>44297004.509999752</v>
      </c>
      <c r="C63" s="310">
        <v>1847225.5099999905</v>
      </c>
      <c r="D63" s="310">
        <v>728444.47999999672</v>
      </c>
      <c r="E63" s="310">
        <v>899212.43999999762</v>
      </c>
      <c r="F63" s="310">
        <v>219568.59000000358</v>
      </c>
      <c r="G63" s="310">
        <v>5532829.6300000548</v>
      </c>
      <c r="H63" s="310">
        <v>4879509.8000000119</v>
      </c>
      <c r="I63" s="310">
        <v>653319.83000000194</v>
      </c>
      <c r="J63" s="310">
        <v>7734996.9399999976</v>
      </c>
      <c r="K63" s="310">
        <v>2128908.7000000179</v>
      </c>
      <c r="L63" s="310">
        <v>1845615.0300000012</v>
      </c>
      <c r="M63" s="310">
        <v>1441622.7900000066</v>
      </c>
      <c r="N63" s="310">
        <v>403992.23999999836</v>
      </c>
      <c r="O63" s="310">
        <v>9460039.1500000358</v>
      </c>
      <c r="P63" s="310">
        <v>10841675.870000005</v>
      </c>
      <c r="Q63" s="310">
        <v>1422130.9999999702</v>
      </c>
      <c r="R63" s="310">
        <v>585056.23999999464</v>
      </c>
      <c r="S63" s="310">
        <v>837074.75999999791</v>
      </c>
      <c r="T63" s="310">
        <v>1786566.5699999928</v>
      </c>
      <c r="U63" s="310">
        <v>1227926.7299999967</v>
      </c>
      <c r="V63" s="310">
        <v>558639.84000000358</v>
      </c>
      <c r="W63" s="310">
        <v>1697016.1099999845</v>
      </c>
      <c r="X63" s="310">
        <v>0</v>
      </c>
    </row>
    <row r="64" spans="1:24" ht="20.100000000000001" customHeight="1">
      <c r="A64" s="328" t="s">
        <v>227</v>
      </c>
      <c r="B64" s="310">
        <v>45532629.099999905</v>
      </c>
      <c r="C64" s="310">
        <v>2001641.9900000095</v>
      </c>
      <c r="D64" s="310">
        <v>750795.75999999791</v>
      </c>
      <c r="E64" s="310">
        <v>1013285.6899999976</v>
      </c>
      <c r="F64" s="310">
        <v>237560.53999999911</v>
      </c>
      <c r="G64" s="310">
        <v>5442453.0800000429</v>
      </c>
      <c r="H64" s="310">
        <v>4772001.3700000048</v>
      </c>
      <c r="I64" s="310">
        <v>670451.71000000089</v>
      </c>
      <c r="J64" s="310">
        <v>8515861.2700000405</v>
      </c>
      <c r="K64" s="310">
        <v>2165322.5800000131</v>
      </c>
      <c r="L64" s="310">
        <v>1926111.5100000054</v>
      </c>
      <c r="M64" s="310">
        <v>1493133.1099999994</v>
      </c>
      <c r="N64" s="310">
        <v>432978.39999999851</v>
      </c>
      <c r="O64" s="310">
        <v>9739017.9099999666</v>
      </c>
      <c r="P64" s="310">
        <v>10978593.460000038</v>
      </c>
      <c r="Q64" s="310">
        <v>1461385</v>
      </c>
      <c r="R64" s="310">
        <v>584333.25999999046</v>
      </c>
      <c r="S64" s="310">
        <v>877051.74000000209</v>
      </c>
      <c r="T64" s="310">
        <v>1587503.25</v>
      </c>
      <c r="U64" s="310">
        <v>996302.98000000045</v>
      </c>
      <c r="V64" s="310">
        <v>591200.26999999583</v>
      </c>
      <c r="W64" s="310">
        <v>1714739.0499999821</v>
      </c>
      <c r="X64" s="310">
        <v>0</v>
      </c>
    </row>
    <row r="65" spans="1:24" ht="20.100000000000001" customHeight="1">
      <c r="A65" s="328" t="s">
        <v>188</v>
      </c>
      <c r="B65" s="310">
        <v>-1235624.5899999142</v>
      </c>
      <c r="C65" s="310">
        <v>-154416.48000000417</v>
      </c>
      <c r="D65" s="310">
        <v>-22351.280000001192</v>
      </c>
      <c r="E65" s="310">
        <v>-114073.25</v>
      </c>
      <c r="F65" s="310">
        <v>-17991.949999999255</v>
      </c>
      <c r="G65" s="310">
        <v>90376.549999982119</v>
      </c>
      <c r="H65" s="310">
        <v>107508.42999997735</v>
      </c>
      <c r="I65" s="310">
        <v>-17131.879999999888</v>
      </c>
      <c r="J65" s="310">
        <v>-780864.33000001311</v>
      </c>
      <c r="K65" s="310">
        <v>-36413.880000002682</v>
      </c>
      <c r="L65" s="310">
        <v>-80496.479999996722</v>
      </c>
      <c r="M65" s="310">
        <v>-51510.319999996573</v>
      </c>
      <c r="N65" s="310">
        <v>-28986.160000000149</v>
      </c>
      <c r="O65" s="310">
        <v>-278978.76000000536</v>
      </c>
      <c r="P65" s="310">
        <v>-136917.59000000358</v>
      </c>
      <c r="Q65" s="310">
        <v>-39253.999999992549</v>
      </c>
      <c r="R65" s="310">
        <v>722.98000000417233</v>
      </c>
      <c r="S65" s="310">
        <v>-39976.980000000447</v>
      </c>
      <c r="T65" s="310">
        <v>199063.3200000003</v>
      </c>
      <c r="U65" s="310">
        <v>231623.75</v>
      </c>
      <c r="V65" s="310">
        <v>-32560.429999999702</v>
      </c>
      <c r="W65" s="310">
        <v>-17722.939999997616</v>
      </c>
      <c r="X65" s="310">
        <v>0</v>
      </c>
    </row>
    <row r="66" spans="1:24" ht="20.100000000000001" customHeight="1">
      <c r="A66" s="327" t="s">
        <v>33</v>
      </c>
      <c r="B66" s="310">
        <v>-86736.27999997139</v>
      </c>
      <c r="C66" s="310">
        <v>-15250.570000000298</v>
      </c>
      <c r="D66" s="310">
        <v>-6568.820000000298</v>
      </c>
      <c r="E66" s="310">
        <v>-7947.4499999999534</v>
      </c>
      <c r="F66" s="310">
        <v>-734.29999999981374</v>
      </c>
      <c r="G66" s="310">
        <v>-14540.990000002086</v>
      </c>
      <c r="H66" s="310">
        <v>-8318.929999999702</v>
      </c>
      <c r="I66" s="310">
        <v>-6222.0600000000559</v>
      </c>
      <c r="J66" s="310">
        <v>-8132.6499999985099</v>
      </c>
      <c r="K66" s="310">
        <v>12638.190000001341</v>
      </c>
      <c r="L66" s="310">
        <v>1678.0999999996275</v>
      </c>
      <c r="M66" s="310">
        <v>2368.3300000000745</v>
      </c>
      <c r="N66" s="310">
        <v>-690.22999999998137</v>
      </c>
      <c r="O66" s="310">
        <v>-9839.7100000008941</v>
      </c>
      <c r="P66" s="310">
        <v>-8311.8100000023842</v>
      </c>
      <c r="Q66" s="310">
        <v>-3082.4499999992549</v>
      </c>
      <c r="R66" s="310">
        <v>-2891.5999999996275</v>
      </c>
      <c r="S66" s="310">
        <v>-190.84999999962747</v>
      </c>
      <c r="T66" s="310">
        <v>-6824.109999999404</v>
      </c>
      <c r="U66" s="310">
        <v>-1176.0300000002608</v>
      </c>
      <c r="V66" s="310">
        <v>-5648.0800000000745</v>
      </c>
      <c r="W66" s="310">
        <v>-35070.280000001192</v>
      </c>
      <c r="X66" s="310">
        <v>0</v>
      </c>
    </row>
    <row r="67" spans="1:24" ht="20.100000000000001" customHeight="1">
      <c r="A67" s="327" t="s">
        <v>253</v>
      </c>
      <c r="B67" s="310">
        <v>53644.080000000075</v>
      </c>
      <c r="C67" s="310">
        <v>180</v>
      </c>
      <c r="D67" s="310">
        <v>0</v>
      </c>
      <c r="E67" s="310">
        <v>180</v>
      </c>
      <c r="F67" s="310">
        <v>0</v>
      </c>
      <c r="G67" s="310">
        <v>309.60000000000582</v>
      </c>
      <c r="H67" s="310">
        <v>309.60000000000582</v>
      </c>
      <c r="I67" s="310">
        <v>0</v>
      </c>
      <c r="J67" s="310">
        <v>13270.51999999996</v>
      </c>
      <c r="K67" s="310">
        <v>1787.7200000000012</v>
      </c>
      <c r="L67" s="310">
        <v>690.63000000000466</v>
      </c>
      <c r="M67" s="310">
        <v>690.62999999999738</v>
      </c>
      <c r="N67" s="310">
        <v>0</v>
      </c>
      <c r="O67" s="310">
        <v>7054.3800000000047</v>
      </c>
      <c r="P67" s="310">
        <v>8191.0600000000559</v>
      </c>
      <c r="Q67" s="310">
        <v>3148.4000000000233</v>
      </c>
      <c r="R67" s="310">
        <v>3148.4000000000087</v>
      </c>
      <c r="S67" s="310">
        <v>0</v>
      </c>
      <c r="T67" s="310">
        <v>12728.400000000023</v>
      </c>
      <c r="U67" s="310">
        <v>3722.3199999999997</v>
      </c>
      <c r="V67" s="310">
        <v>9006.0800000000017</v>
      </c>
      <c r="W67" s="310">
        <v>6283.3699999999953</v>
      </c>
      <c r="X67" s="310">
        <v>0</v>
      </c>
    </row>
    <row r="68" spans="1:24" ht="20.100000000000001" customHeight="1">
      <c r="A68" s="327" t="s">
        <v>34</v>
      </c>
      <c r="B68" s="310">
        <v>15988913.090000004</v>
      </c>
      <c r="C68" s="310">
        <v>3016873.75</v>
      </c>
      <c r="D68" s="310">
        <v>345522.66999999993</v>
      </c>
      <c r="E68" s="310">
        <v>695817.21999999881</v>
      </c>
      <c r="F68" s="310">
        <v>1975533.8600000031</v>
      </c>
      <c r="G68" s="310">
        <v>1151049.0199999996</v>
      </c>
      <c r="H68" s="310">
        <v>348856.66999999993</v>
      </c>
      <c r="I68" s="310">
        <v>802192.34999999963</v>
      </c>
      <c r="J68" s="310">
        <v>4861205.5199999958</v>
      </c>
      <c r="K68" s="310">
        <v>777467.96000000089</v>
      </c>
      <c r="L68" s="310">
        <v>598431.5</v>
      </c>
      <c r="M68" s="310">
        <v>135443.65000000014</v>
      </c>
      <c r="N68" s="310">
        <v>462987.85000000009</v>
      </c>
      <c r="O68" s="310">
        <v>4158801.3099999949</v>
      </c>
      <c r="P68" s="310">
        <v>757284.1799999997</v>
      </c>
      <c r="Q68" s="310">
        <v>523430.04999999702</v>
      </c>
      <c r="R68" s="310">
        <v>522893.6099999994</v>
      </c>
      <c r="S68" s="310">
        <v>536.43999999994412</v>
      </c>
      <c r="T68" s="310">
        <v>136162.39999999991</v>
      </c>
      <c r="U68" s="310">
        <v>136162.39999999991</v>
      </c>
      <c r="V68" s="310">
        <v>0</v>
      </c>
      <c r="W68" s="310">
        <v>8207.3999999999942</v>
      </c>
      <c r="X68" s="310">
        <v>0</v>
      </c>
    </row>
    <row r="69" spans="1:24" ht="20.100000000000001" customHeight="1">
      <c r="A69" s="328" t="s">
        <v>35</v>
      </c>
      <c r="B69" s="310">
        <v>15000216.270000011</v>
      </c>
      <c r="C69" s="310">
        <v>3007268.7500000075</v>
      </c>
      <c r="D69" s="310">
        <v>337522.66999999993</v>
      </c>
      <c r="E69" s="310">
        <v>694212.22000000067</v>
      </c>
      <c r="F69" s="310">
        <v>1975533.8600000031</v>
      </c>
      <c r="G69" s="310">
        <v>1145294.0199999996</v>
      </c>
      <c r="H69" s="310">
        <v>344946.66999999993</v>
      </c>
      <c r="I69" s="310">
        <v>800347.34999999963</v>
      </c>
      <c r="J69" s="310">
        <v>4605833.6000000089</v>
      </c>
      <c r="K69" s="310">
        <v>727778.86000000127</v>
      </c>
      <c r="L69" s="310">
        <v>598431.5</v>
      </c>
      <c r="M69" s="310">
        <v>135443.65000000014</v>
      </c>
      <c r="N69" s="310">
        <v>462987.85000000009</v>
      </c>
      <c r="O69" s="310">
        <v>3531661.950000003</v>
      </c>
      <c r="P69" s="310">
        <v>718719.1799999997</v>
      </c>
      <c r="Q69" s="310">
        <v>521458.6099999994</v>
      </c>
      <c r="R69" s="310">
        <v>521458.6099999994</v>
      </c>
      <c r="S69" s="310">
        <v>0</v>
      </c>
      <c r="T69" s="310">
        <v>135562.40000000014</v>
      </c>
      <c r="U69" s="310">
        <v>135562.40000000014</v>
      </c>
      <c r="V69" s="310">
        <v>0</v>
      </c>
      <c r="W69" s="310">
        <v>8207.4000000000015</v>
      </c>
      <c r="X69" s="310">
        <v>0</v>
      </c>
    </row>
    <row r="70" spans="1:24" ht="20.100000000000001" customHeight="1">
      <c r="A70" s="328" t="s">
        <v>36</v>
      </c>
      <c r="B70" s="310">
        <v>988696.8200000003</v>
      </c>
      <c r="C70" s="310">
        <v>9605</v>
      </c>
      <c r="D70" s="310">
        <v>8000</v>
      </c>
      <c r="E70" s="310">
        <v>1605</v>
      </c>
      <c r="F70" s="310">
        <v>0</v>
      </c>
      <c r="G70" s="310">
        <v>5755</v>
      </c>
      <c r="H70" s="310">
        <v>3910</v>
      </c>
      <c r="I70" s="310">
        <v>1845</v>
      </c>
      <c r="J70" s="310">
        <v>255371.92000000004</v>
      </c>
      <c r="K70" s="310">
        <v>49689.099999999977</v>
      </c>
      <c r="L70" s="310">
        <v>0</v>
      </c>
      <c r="M70" s="310">
        <v>0</v>
      </c>
      <c r="N70" s="310">
        <v>0</v>
      </c>
      <c r="O70" s="310">
        <v>627139.3600000001</v>
      </c>
      <c r="P70" s="310">
        <v>38565</v>
      </c>
      <c r="Q70" s="310">
        <v>1971.4400000000023</v>
      </c>
      <c r="R70" s="310">
        <v>1435</v>
      </c>
      <c r="S70" s="310">
        <v>536.44000000000233</v>
      </c>
      <c r="T70" s="310">
        <v>600</v>
      </c>
      <c r="U70" s="310">
        <v>600</v>
      </c>
      <c r="V70" s="310">
        <v>0</v>
      </c>
      <c r="W70" s="310">
        <v>0</v>
      </c>
      <c r="X70" s="310">
        <v>0</v>
      </c>
    </row>
    <row r="71" spans="1:24" ht="20.100000000000001" customHeight="1">
      <c r="A71" s="327" t="s">
        <v>110</v>
      </c>
      <c r="B71" s="310">
        <v>276190</v>
      </c>
      <c r="C71" s="310">
        <v>30750</v>
      </c>
      <c r="D71" s="310">
        <v>3750</v>
      </c>
      <c r="E71" s="310">
        <v>25500</v>
      </c>
      <c r="F71" s="310">
        <v>1500</v>
      </c>
      <c r="G71" s="310">
        <v>31250</v>
      </c>
      <c r="H71" s="310">
        <v>20000</v>
      </c>
      <c r="I71" s="310">
        <v>11250</v>
      </c>
      <c r="J71" s="310">
        <v>100890</v>
      </c>
      <c r="K71" s="310">
        <v>10750</v>
      </c>
      <c r="L71" s="310">
        <v>5000</v>
      </c>
      <c r="M71" s="310">
        <v>3750</v>
      </c>
      <c r="N71" s="310">
        <v>1250</v>
      </c>
      <c r="O71" s="310">
        <v>2500</v>
      </c>
      <c r="P71" s="310">
        <v>9500</v>
      </c>
      <c r="Q71" s="310">
        <v>32300</v>
      </c>
      <c r="R71" s="310">
        <v>26250</v>
      </c>
      <c r="S71" s="310">
        <v>6250</v>
      </c>
      <c r="T71" s="310">
        <v>16000</v>
      </c>
      <c r="U71" s="310">
        <v>13500</v>
      </c>
      <c r="V71" s="310">
        <v>2500</v>
      </c>
      <c r="W71" s="310">
        <v>37250</v>
      </c>
      <c r="X71" s="310">
        <v>0</v>
      </c>
    </row>
    <row r="72" spans="1:24" ht="20.100000000000001" customHeight="1">
      <c r="A72" s="327" t="s">
        <v>37</v>
      </c>
      <c r="B72" s="310">
        <v>9152814.5600000024</v>
      </c>
      <c r="C72" s="310">
        <v>537268.51999999955</v>
      </c>
      <c r="D72" s="310">
        <v>209905.3200000003</v>
      </c>
      <c r="E72" s="310">
        <v>106582.54999999981</v>
      </c>
      <c r="F72" s="310">
        <v>220780.64999999944</v>
      </c>
      <c r="G72" s="310">
        <v>482679.89999999851</v>
      </c>
      <c r="H72" s="310">
        <v>438593.79999999702</v>
      </c>
      <c r="I72" s="310">
        <v>44086.099999999627</v>
      </c>
      <c r="J72" s="310">
        <v>2174504.1899999976</v>
      </c>
      <c r="K72" s="310">
        <v>976637.6400000006</v>
      </c>
      <c r="L72" s="310">
        <v>283738.63000000268</v>
      </c>
      <c r="M72" s="310">
        <v>203842.49000000022</v>
      </c>
      <c r="N72" s="310">
        <v>79896.14000000013</v>
      </c>
      <c r="O72" s="310">
        <v>1588384.9799999967</v>
      </c>
      <c r="P72" s="310">
        <v>1115350.0600000024</v>
      </c>
      <c r="Q72" s="310">
        <v>512330.96999999881</v>
      </c>
      <c r="R72" s="310">
        <v>326061.25</v>
      </c>
      <c r="S72" s="310">
        <v>186269.72000000067</v>
      </c>
      <c r="T72" s="310">
        <v>591361.51999999955</v>
      </c>
      <c r="U72" s="310">
        <v>298638.6099999994</v>
      </c>
      <c r="V72" s="310">
        <v>292722.90999999829</v>
      </c>
      <c r="W72" s="310">
        <v>600424.58000000194</v>
      </c>
      <c r="X72" s="310">
        <v>290133.56999999937</v>
      </c>
    </row>
    <row r="73" spans="1:24" ht="20.100000000000001" customHeight="1">
      <c r="A73" s="328" t="s">
        <v>38</v>
      </c>
      <c r="B73" s="310">
        <v>-80807.319999992847</v>
      </c>
      <c r="C73" s="310">
        <v>-2922.429999999702</v>
      </c>
      <c r="D73" s="310">
        <v>-4027.7799999993294</v>
      </c>
      <c r="E73" s="310">
        <v>-216.38999999966472</v>
      </c>
      <c r="F73" s="310">
        <v>1321.7400000002235</v>
      </c>
      <c r="G73" s="310">
        <v>7206.5</v>
      </c>
      <c r="H73" s="310">
        <v>1937.429999999702</v>
      </c>
      <c r="I73" s="310">
        <v>5269.0700000000652</v>
      </c>
      <c r="J73" s="310">
        <v>26869.490000002086</v>
      </c>
      <c r="K73" s="310">
        <v>15441.719999998808</v>
      </c>
      <c r="L73" s="310">
        <v>303.18000000156462</v>
      </c>
      <c r="M73" s="310">
        <v>-2373.3799999989569</v>
      </c>
      <c r="N73" s="310">
        <v>2676.5600000000559</v>
      </c>
      <c r="O73" s="310">
        <v>-13194.820000000298</v>
      </c>
      <c r="P73" s="310">
        <v>-2513.1700000017881</v>
      </c>
      <c r="Q73" s="310">
        <v>145.95999999903142</v>
      </c>
      <c r="R73" s="310">
        <v>-1671.7900000000373</v>
      </c>
      <c r="S73" s="310">
        <v>1817.75</v>
      </c>
      <c r="T73" s="310">
        <v>-581.27999999932945</v>
      </c>
      <c r="U73" s="310">
        <v>512.84999999962747</v>
      </c>
      <c r="V73" s="310">
        <v>-1094.1299999998882</v>
      </c>
      <c r="W73" s="310">
        <v>-111562.47000000067</v>
      </c>
      <c r="X73" s="310">
        <v>0</v>
      </c>
    </row>
    <row r="74" spans="1:24" ht="20.100000000000001" customHeight="1">
      <c r="A74" s="334" t="s">
        <v>39</v>
      </c>
      <c r="B74" s="310">
        <v>-62456.960000008345</v>
      </c>
      <c r="C74" s="310">
        <v>-1780.8300000019372</v>
      </c>
      <c r="D74" s="310">
        <v>-2303.7099999999627</v>
      </c>
      <c r="E74" s="310">
        <v>-17</v>
      </c>
      <c r="F74" s="310">
        <v>539.87999999988824</v>
      </c>
      <c r="G74" s="310">
        <v>4085.660000000149</v>
      </c>
      <c r="H74" s="310">
        <v>1159.8300000019372</v>
      </c>
      <c r="I74" s="310">
        <v>2925.8299999998417</v>
      </c>
      <c r="J74" s="310">
        <v>28757.620000001043</v>
      </c>
      <c r="K74" s="310">
        <v>12160.699999999255</v>
      </c>
      <c r="L74" s="310">
        <v>3839.339999999851</v>
      </c>
      <c r="M74" s="310">
        <v>1130.339999999851</v>
      </c>
      <c r="N74" s="310">
        <v>2709</v>
      </c>
      <c r="O74" s="310">
        <v>-14961.519999999553</v>
      </c>
      <c r="P74" s="310">
        <v>-2203.8999999985099</v>
      </c>
      <c r="Q74" s="310">
        <v>-1581.0600000005215</v>
      </c>
      <c r="R74" s="310">
        <v>-2053.8500000000931</v>
      </c>
      <c r="S74" s="310">
        <v>472.79000000003725</v>
      </c>
      <c r="T74" s="310">
        <v>-1605.6699999999255</v>
      </c>
      <c r="U74" s="310">
        <v>848.62999999988824</v>
      </c>
      <c r="V74" s="310">
        <v>-2454.2999999998137</v>
      </c>
      <c r="W74" s="310">
        <v>-89167.300000000745</v>
      </c>
      <c r="X74" s="310">
        <v>0</v>
      </c>
    </row>
    <row r="75" spans="1:24" ht="20.100000000000001" customHeight="1">
      <c r="A75" s="334" t="s">
        <v>40</v>
      </c>
      <c r="B75" s="310">
        <v>-18350.359999999404</v>
      </c>
      <c r="C75" s="310">
        <v>-1141.6000000005588</v>
      </c>
      <c r="D75" s="310">
        <v>-1724.0699999998324</v>
      </c>
      <c r="E75" s="310">
        <v>-199.39000000001397</v>
      </c>
      <c r="F75" s="310">
        <v>781.86000000010245</v>
      </c>
      <c r="G75" s="310">
        <v>3120.839999999851</v>
      </c>
      <c r="H75" s="310">
        <v>777.59999999962747</v>
      </c>
      <c r="I75" s="310">
        <v>2343.2399999999907</v>
      </c>
      <c r="J75" s="310">
        <v>-1888.1300000008196</v>
      </c>
      <c r="K75" s="310">
        <v>3281.019999999553</v>
      </c>
      <c r="L75" s="310">
        <v>-3536.160000000149</v>
      </c>
      <c r="M75" s="310">
        <v>-3503.7199999997392</v>
      </c>
      <c r="N75" s="310">
        <v>-32.440000000060536</v>
      </c>
      <c r="O75" s="310">
        <v>1766.7000000001863</v>
      </c>
      <c r="P75" s="310">
        <v>-309.26999999955297</v>
      </c>
      <c r="Q75" s="310">
        <v>1727.019999999553</v>
      </c>
      <c r="R75" s="310">
        <v>382.05999999982305</v>
      </c>
      <c r="S75" s="310">
        <v>1344.9599999999627</v>
      </c>
      <c r="T75" s="310">
        <v>1024.3899999996647</v>
      </c>
      <c r="U75" s="310">
        <v>-335.78000000002794</v>
      </c>
      <c r="V75" s="310">
        <v>1360.1699999999255</v>
      </c>
      <c r="W75" s="310">
        <v>-22395.169999999925</v>
      </c>
      <c r="X75" s="310">
        <v>0</v>
      </c>
    </row>
    <row r="76" spans="1:24" ht="20.100000000000001" customHeight="1">
      <c r="A76" s="328" t="s">
        <v>41</v>
      </c>
      <c r="B76" s="310">
        <v>9015187.2300000042</v>
      </c>
      <c r="C76" s="310">
        <v>540248.29999999981</v>
      </c>
      <c r="D76" s="310">
        <v>213940.45000000019</v>
      </c>
      <c r="E76" s="310">
        <v>106798.93999999994</v>
      </c>
      <c r="F76" s="310">
        <v>219508.91000000015</v>
      </c>
      <c r="G76" s="310">
        <v>475518.23000000045</v>
      </c>
      <c r="H76" s="310">
        <v>436656.37000000011</v>
      </c>
      <c r="I76" s="310">
        <v>38861.859999999986</v>
      </c>
      <c r="J76" s="310">
        <v>2147816.09</v>
      </c>
      <c r="K76" s="310">
        <v>961255.91999999993</v>
      </c>
      <c r="L76" s="310">
        <v>283445.44999999972</v>
      </c>
      <c r="M76" s="310">
        <v>206215.86999999988</v>
      </c>
      <c r="N76" s="310">
        <v>77229.580000000075</v>
      </c>
      <c r="O76" s="310">
        <v>1577208.629999999</v>
      </c>
      <c r="P76" s="310">
        <v>1118721.3499999996</v>
      </c>
      <c r="Q76" s="310">
        <v>502192.22999999858</v>
      </c>
      <c r="R76" s="310">
        <v>317690.25999999978</v>
      </c>
      <c r="S76" s="310">
        <v>184501.96999999974</v>
      </c>
      <c r="T76" s="310">
        <v>590464.88999999873</v>
      </c>
      <c r="U76" s="310">
        <v>296497.85000000009</v>
      </c>
      <c r="V76" s="310">
        <v>293967.03999999957</v>
      </c>
      <c r="W76" s="310">
        <v>712241.5</v>
      </c>
      <c r="X76" s="310">
        <v>106074.6399999999</v>
      </c>
    </row>
    <row r="77" spans="1:24" ht="20.100000000000001" customHeight="1">
      <c r="A77" s="328" t="s">
        <v>111</v>
      </c>
      <c r="B77" s="310">
        <v>-2110.6899999999987</v>
      </c>
      <c r="C77" s="310">
        <v>-57.349999999999909</v>
      </c>
      <c r="D77" s="310">
        <v>-7.3500000000000085</v>
      </c>
      <c r="E77" s="310">
        <v>0</v>
      </c>
      <c r="F77" s="310">
        <v>-50</v>
      </c>
      <c r="G77" s="310">
        <v>-44.830000000000041</v>
      </c>
      <c r="H77" s="310">
        <v>0</v>
      </c>
      <c r="I77" s="310">
        <v>-44.830000000000041</v>
      </c>
      <c r="J77" s="310">
        <v>-181.38999999999987</v>
      </c>
      <c r="K77" s="310">
        <v>-60</v>
      </c>
      <c r="L77" s="310">
        <v>-10</v>
      </c>
      <c r="M77" s="310">
        <v>0</v>
      </c>
      <c r="N77" s="310">
        <v>-10</v>
      </c>
      <c r="O77" s="310">
        <v>-2.6400000000000006</v>
      </c>
      <c r="P77" s="310">
        <v>-858.11999999999989</v>
      </c>
      <c r="Q77" s="310">
        <v>-416.90999999999985</v>
      </c>
      <c r="R77" s="310">
        <v>-366.90999999999985</v>
      </c>
      <c r="S77" s="310">
        <v>-50</v>
      </c>
      <c r="T77" s="310">
        <v>-225</v>
      </c>
      <c r="U77" s="310">
        <v>-75.000000000000227</v>
      </c>
      <c r="V77" s="310">
        <v>-150</v>
      </c>
      <c r="W77" s="310">
        <v>-254.45000000000027</v>
      </c>
      <c r="X77" s="310">
        <v>0</v>
      </c>
    </row>
    <row r="78" spans="1:24" ht="20.100000000000001" customHeight="1">
      <c r="A78" s="328" t="s">
        <v>305</v>
      </c>
      <c r="B78" s="310">
        <v>207029.37999999989</v>
      </c>
      <c r="C78" s="310">
        <v>0</v>
      </c>
      <c r="D78" s="310">
        <v>0</v>
      </c>
      <c r="E78" s="310">
        <v>0</v>
      </c>
      <c r="F78" s="310">
        <v>0</v>
      </c>
      <c r="G78" s="310">
        <v>0</v>
      </c>
      <c r="H78" s="310">
        <v>0</v>
      </c>
      <c r="I78" s="310">
        <v>0</v>
      </c>
      <c r="J78" s="310">
        <v>0</v>
      </c>
      <c r="K78" s="310">
        <v>0</v>
      </c>
      <c r="L78" s="310">
        <v>0</v>
      </c>
      <c r="M78" s="310">
        <v>0</v>
      </c>
      <c r="N78" s="310">
        <v>0</v>
      </c>
      <c r="O78" s="310">
        <v>22970.449999999997</v>
      </c>
      <c r="P78" s="310">
        <v>0</v>
      </c>
      <c r="Q78" s="310">
        <v>0</v>
      </c>
      <c r="R78" s="310">
        <v>0</v>
      </c>
      <c r="S78" s="310">
        <v>0</v>
      </c>
      <c r="T78" s="310">
        <v>0</v>
      </c>
      <c r="U78" s="310">
        <v>0</v>
      </c>
      <c r="V78" s="310">
        <v>0</v>
      </c>
      <c r="W78" s="310">
        <v>0</v>
      </c>
      <c r="X78" s="310">
        <v>184058.9299999997</v>
      </c>
    </row>
    <row r="79" spans="1:24" ht="20.100000000000001" customHeight="1">
      <c r="A79" s="328" t="s">
        <v>42</v>
      </c>
      <c r="B79" s="310">
        <v>13515.960000000006</v>
      </c>
      <c r="C79" s="310">
        <v>0</v>
      </c>
      <c r="D79" s="310">
        <v>0</v>
      </c>
      <c r="E79" s="310">
        <v>0</v>
      </c>
      <c r="F79" s="310">
        <v>0</v>
      </c>
      <c r="G79" s="310">
        <v>0</v>
      </c>
      <c r="H79" s="310">
        <v>0</v>
      </c>
      <c r="I79" s="310">
        <v>0</v>
      </c>
      <c r="J79" s="310">
        <v>0</v>
      </c>
      <c r="K79" s="310">
        <v>0</v>
      </c>
      <c r="L79" s="310">
        <v>0</v>
      </c>
      <c r="M79" s="310">
        <v>0</v>
      </c>
      <c r="N79" s="310">
        <v>0</v>
      </c>
      <c r="O79" s="310">
        <v>1403.3599999999988</v>
      </c>
      <c r="P79" s="310">
        <v>0</v>
      </c>
      <c r="Q79" s="310">
        <v>10409.690000000002</v>
      </c>
      <c r="R79" s="310">
        <v>10409.690000000002</v>
      </c>
      <c r="S79" s="310">
        <v>0</v>
      </c>
      <c r="T79" s="310">
        <v>1702.9099999999999</v>
      </c>
      <c r="U79" s="310">
        <v>1702.9099999999999</v>
      </c>
      <c r="V79" s="310">
        <v>0</v>
      </c>
      <c r="W79" s="310">
        <v>0</v>
      </c>
      <c r="X79" s="310">
        <v>0</v>
      </c>
    </row>
    <row r="80" spans="1:24" ht="20.100000000000001" customHeight="1">
      <c r="A80" s="327" t="s">
        <v>112</v>
      </c>
      <c r="B80" s="310">
        <v>223400.21999999997</v>
      </c>
      <c r="C80" s="310">
        <v>3542.0399999999972</v>
      </c>
      <c r="D80" s="310">
        <v>3275.8799999999974</v>
      </c>
      <c r="E80" s="310">
        <v>0</v>
      </c>
      <c r="F80" s="310">
        <v>266.15999999999985</v>
      </c>
      <c r="G80" s="310">
        <v>5192.6999999999971</v>
      </c>
      <c r="H80" s="310">
        <v>4356.0899999999965</v>
      </c>
      <c r="I80" s="310">
        <v>836.61000000000013</v>
      </c>
      <c r="J80" s="310">
        <v>55501.039999999994</v>
      </c>
      <c r="K80" s="310">
        <v>3744.1800000000076</v>
      </c>
      <c r="L80" s="310">
        <v>1768.2699999999968</v>
      </c>
      <c r="M80" s="310">
        <v>1768.2699999999968</v>
      </c>
      <c r="N80" s="310">
        <v>0</v>
      </c>
      <c r="O80" s="310">
        <v>133498.39000000001</v>
      </c>
      <c r="P80" s="310">
        <v>12558.980000000098</v>
      </c>
      <c r="Q80" s="310">
        <v>1440.4599999999991</v>
      </c>
      <c r="R80" s="310">
        <v>703.27999999999884</v>
      </c>
      <c r="S80" s="310">
        <v>737.17999999999984</v>
      </c>
      <c r="T80" s="310">
        <v>307</v>
      </c>
      <c r="U80" s="310">
        <v>216.10000000000036</v>
      </c>
      <c r="V80" s="310">
        <v>90.899999999999636</v>
      </c>
      <c r="W80" s="310">
        <v>5847.1599999999962</v>
      </c>
      <c r="X80" s="310">
        <v>0</v>
      </c>
    </row>
    <row r="81" spans="1:24" ht="20.100000000000001" customHeight="1">
      <c r="A81" s="328" t="s">
        <v>130</v>
      </c>
      <c r="B81" s="310">
        <v>-38.799999999999272</v>
      </c>
      <c r="C81" s="310">
        <v>0</v>
      </c>
      <c r="D81" s="310">
        <v>0</v>
      </c>
      <c r="E81" s="310">
        <v>0</v>
      </c>
      <c r="F81" s="310">
        <v>0</v>
      </c>
      <c r="G81" s="310">
        <v>0</v>
      </c>
      <c r="H81" s="310">
        <v>0</v>
      </c>
      <c r="I81" s="310">
        <v>0</v>
      </c>
      <c r="J81" s="310">
        <v>-30</v>
      </c>
      <c r="K81" s="310">
        <v>0</v>
      </c>
      <c r="L81" s="310">
        <v>0</v>
      </c>
      <c r="M81" s="310">
        <v>0</v>
      </c>
      <c r="N81" s="310">
        <v>0</v>
      </c>
      <c r="O81" s="310">
        <v>-8.7999999999999545</v>
      </c>
      <c r="P81" s="310">
        <v>0</v>
      </c>
      <c r="Q81" s="310">
        <v>0</v>
      </c>
      <c r="R81" s="310">
        <v>0</v>
      </c>
      <c r="S81" s="310">
        <v>0</v>
      </c>
      <c r="T81" s="310">
        <v>0</v>
      </c>
      <c r="U81" s="310">
        <v>0</v>
      </c>
      <c r="V81" s="310">
        <v>0</v>
      </c>
      <c r="W81" s="310">
        <v>0</v>
      </c>
      <c r="X81" s="310">
        <v>0</v>
      </c>
    </row>
    <row r="82" spans="1:24" ht="20.100000000000001" customHeight="1">
      <c r="A82" s="328" t="s">
        <v>31</v>
      </c>
      <c r="B82" s="310">
        <v>38869.789999999921</v>
      </c>
      <c r="C82" s="310">
        <v>3542.0399999999936</v>
      </c>
      <c r="D82" s="310">
        <v>3275.8799999999974</v>
      </c>
      <c r="E82" s="310">
        <v>0</v>
      </c>
      <c r="F82" s="310">
        <v>266.15999999999985</v>
      </c>
      <c r="G82" s="310">
        <v>5192.6999999999971</v>
      </c>
      <c r="H82" s="310">
        <v>4356.0899999999965</v>
      </c>
      <c r="I82" s="310">
        <v>836.61000000000013</v>
      </c>
      <c r="J82" s="310">
        <v>10055.739999999991</v>
      </c>
      <c r="K82" s="310">
        <v>3744.1800000000076</v>
      </c>
      <c r="L82" s="310">
        <v>1768.2699999999968</v>
      </c>
      <c r="M82" s="310">
        <v>1768.2699999999968</v>
      </c>
      <c r="N82" s="310">
        <v>0</v>
      </c>
      <c r="O82" s="310">
        <v>-5586.7400000000198</v>
      </c>
      <c r="P82" s="310">
        <v>12558.98000000001</v>
      </c>
      <c r="Q82" s="310">
        <v>1440.4599999999991</v>
      </c>
      <c r="R82" s="310">
        <v>703.28000000000065</v>
      </c>
      <c r="S82" s="310">
        <v>737.17999999999984</v>
      </c>
      <c r="T82" s="310">
        <v>307</v>
      </c>
      <c r="U82" s="310">
        <v>216.10000000000036</v>
      </c>
      <c r="V82" s="310">
        <v>90.899999999999636</v>
      </c>
      <c r="W82" s="310">
        <v>5847.1600000000035</v>
      </c>
      <c r="X82" s="310">
        <v>0</v>
      </c>
    </row>
    <row r="83" spans="1:24" ht="20.100000000000001" customHeight="1">
      <c r="A83" s="328" t="s">
        <v>120</v>
      </c>
      <c r="B83" s="310">
        <v>184569.22999999998</v>
      </c>
      <c r="C83" s="310">
        <v>0</v>
      </c>
      <c r="D83" s="310">
        <v>0</v>
      </c>
      <c r="E83" s="310">
        <v>0</v>
      </c>
      <c r="F83" s="310">
        <v>0</v>
      </c>
      <c r="G83" s="310">
        <v>0</v>
      </c>
      <c r="H83" s="310">
        <v>0</v>
      </c>
      <c r="I83" s="310">
        <v>0</v>
      </c>
      <c r="J83" s="310">
        <v>45475.3</v>
      </c>
      <c r="K83" s="310">
        <v>0</v>
      </c>
      <c r="L83" s="310">
        <v>0</v>
      </c>
      <c r="M83" s="310">
        <v>0</v>
      </c>
      <c r="N83" s="310">
        <v>0</v>
      </c>
      <c r="O83" s="310">
        <v>139093.93</v>
      </c>
      <c r="P83" s="310">
        <v>0</v>
      </c>
      <c r="Q83" s="310">
        <v>0</v>
      </c>
      <c r="R83" s="310">
        <v>0</v>
      </c>
      <c r="S83" s="310">
        <v>0</v>
      </c>
      <c r="T83" s="310">
        <v>0</v>
      </c>
      <c r="U83" s="310">
        <v>0</v>
      </c>
      <c r="V83" s="310">
        <v>0</v>
      </c>
      <c r="W83" s="310">
        <v>0</v>
      </c>
      <c r="X83" s="310">
        <v>0</v>
      </c>
    </row>
    <row r="84" spans="1:24" ht="20.100000000000001" customHeight="1">
      <c r="A84" s="335" t="s">
        <v>113</v>
      </c>
      <c r="B84" s="311">
        <v>1409174512.2999992</v>
      </c>
      <c r="C84" s="311">
        <v>117713286.45000005</v>
      </c>
      <c r="D84" s="311">
        <v>48032233.370000005</v>
      </c>
      <c r="E84" s="311">
        <v>39071401.149999976</v>
      </c>
      <c r="F84" s="311">
        <v>30609801.929999948</v>
      </c>
      <c r="G84" s="311">
        <v>138217224.1400001</v>
      </c>
      <c r="H84" s="311">
        <v>124521911.45000005</v>
      </c>
      <c r="I84" s="311">
        <v>13695343.889999986</v>
      </c>
      <c r="J84" s="311">
        <v>332138748.92000008</v>
      </c>
      <c r="K84" s="311">
        <v>103031648.66000009</v>
      </c>
      <c r="L84" s="311">
        <v>83521527.290000081</v>
      </c>
      <c r="M84" s="311">
        <v>66961317.790000081</v>
      </c>
      <c r="N84" s="311">
        <v>16560209.5</v>
      </c>
      <c r="O84" s="311">
        <v>179613122.1099999</v>
      </c>
      <c r="P84" s="311">
        <v>210593812.65999985</v>
      </c>
      <c r="Q84" s="311">
        <v>123302304.03999996</v>
      </c>
      <c r="R84" s="311">
        <v>83424589.450000048</v>
      </c>
      <c r="S84" s="311">
        <v>39877764.589999974</v>
      </c>
      <c r="T84" s="311">
        <v>66337011.74000001</v>
      </c>
      <c r="U84" s="311">
        <v>35401314.079999983</v>
      </c>
      <c r="V84" s="311">
        <v>30935876.480000019</v>
      </c>
      <c r="W84" s="311">
        <v>55302697.700000048</v>
      </c>
      <c r="X84" s="311">
        <v>-596871.41000001132</v>
      </c>
    </row>
    <row r="85" spans="1:24" ht="19.5" customHeight="1">
      <c r="A85" s="327" t="s">
        <v>43</v>
      </c>
      <c r="B85" s="310">
        <v>0</v>
      </c>
      <c r="C85" s="310">
        <v>0</v>
      </c>
      <c r="D85" s="310">
        <v>0</v>
      </c>
      <c r="E85" s="310">
        <v>0</v>
      </c>
      <c r="F85" s="310">
        <v>0</v>
      </c>
      <c r="G85" s="310">
        <v>0</v>
      </c>
      <c r="H85" s="310">
        <v>0</v>
      </c>
      <c r="I85" s="310">
        <v>0</v>
      </c>
      <c r="J85" s="310">
        <v>0</v>
      </c>
      <c r="K85" s="310">
        <v>0</v>
      </c>
      <c r="L85" s="310">
        <v>0</v>
      </c>
      <c r="M85" s="310">
        <v>0</v>
      </c>
      <c r="N85" s="310">
        <v>0</v>
      </c>
      <c r="O85" s="310">
        <v>0</v>
      </c>
      <c r="P85" s="310">
        <v>0</v>
      </c>
      <c r="Q85" s="310">
        <v>0</v>
      </c>
      <c r="R85" s="310">
        <v>0</v>
      </c>
      <c r="S85" s="310">
        <v>0</v>
      </c>
      <c r="T85" s="310">
        <v>0</v>
      </c>
      <c r="U85" s="310">
        <v>0</v>
      </c>
      <c r="V85" s="310">
        <v>0</v>
      </c>
      <c r="W85" s="310">
        <v>0</v>
      </c>
      <c r="X85" s="310">
        <v>0</v>
      </c>
    </row>
    <row r="86" spans="1:24" ht="20.100000000000001" customHeight="1">
      <c r="A86" s="327" t="s">
        <v>44</v>
      </c>
      <c r="B86" s="310">
        <v>1350558339.8799992</v>
      </c>
      <c r="C86" s="310">
        <v>115155515.42000008</v>
      </c>
      <c r="D86" s="310">
        <v>46483825.560000002</v>
      </c>
      <c r="E86" s="310">
        <v>38910114.050000012</v>
      </c>
      <c r="F86" s="310">
        <v>29761725.810000002</v>
      </c>
      <c r="G86" s="310">
        <v>133421168.63000011</v>
      </c>
      <c r="H86" s="310">
        <v>120022380.83000016</v>
      </c>
      <c r="I86" s="310">
        <v>13398819</v>
      </c>
      <c r="J86" s="310">
        <v>305997741.57000017</v>
      </c>
      <c r="K86" s="310">
        <v>95373794.409999847</v>
      </c>
      <c r="L86" s="310">
        <v>81314913.980000138</v>
      </c>
      <c r="M86" s="310">
        <v>65492989.060000062</v>
      </c>
      <c r="N86" s="310">
        <v>15821924.920000017</v>
      </c>
      <c r="O86" s="310">
        <v>174028594.61999989</v>
      </c>
      <c r="P86" s="310">
        <v>201106746.1500001</v>
      </c>
      <c r="Q86" s="310">
        <v>117479131.53999996</v>
      </c>
      <c r="R86" s="310">
        <v>79496713.350000024</v>
      </c>
      <c r="S86" s="310">
        <v>37982468.189999998</v>
      </c>
      <c r="T86" s="310">
        <v>64553252.139999986</v>
      </c>
      <c r="U86" s="310">
        <v>34213825.780000031</v>
      </c>
      <c r="V86" s="310">
        <v>30339605.180000007</v>
      </c>
      <c r="W86" s="310">
        <v>53997264.870000005</v>
      </c>
      <c r="X86" s="310">
        <v>8130216.549999997</v>
      </c>
    </row>
    <row r="87" spans="1:24" s="20" customFormat="1" ht="20.100000000000001" customHeight="1">
      <c r="A87" s="327" t="s">
        <v>45</v>
      </c>
      <c r="B87" s="310">
        <v>58616172.420000017</v>
      </c>
      <c r="C87" s="310">
        <v>2557771.0300000012</v>
      </c>
      <c r="D87" s="310">
        <v>1548407.8100000005</v>
      </c>
      <c r="E87" s="310">
        <v>161287.09999999963</v>
      </c>
      <c r="F87" s="310">
        <v>848076.12000000104</v>
      </c>
      <c r="G87" s="310">
        <v>4796055.5099999979</v>
      </c>
      <c r="H87" s="310">
        <v>4499530.6199999973</v>
      </c>
      <c r="I87" s="310">
        <v>296524.88999999873</v>
      </c>
      <c r="J87" s="310">
        <v>26141007.349999994</v>
      </c>
      <c r="K87" s="310">
        <v>7657854.25</v>
      </c>
      <c r="L87" s="310">
        <v>2206613.3100000024</v>
      </c>
      <c r="M87" s="310">
        <v>1468328.7300000004</v>
      </c>
      <c r="N87" s="310">
        <v>738284.58000000101</v>
      </c>
      <c r="O87" s="310">
        <v>5584527.4900000095</v>
      </c>
      <c r="P87" s="310">
        <v>9487066.5100000054</v>
      </c>
      <c r="Q87" s="310">
        <v>5823172.5</v>
      </c>
      <c r="R87" s="310">
        <v>3927876.1000000015</v>
      </c>
      <c r="S87" s="310">
        <v>1895296.3999999985</v>
      </c>
      <c r="T87" s="310">
        <v>1783759.5999999978</v>
      </c>
      <c r="U87" s="310">
        <v>1187488.3000000007</v>
      </c>
      <c r="V87" s="310">
        <v>596271.29999999888</v>
      </c>
      <c r="W87" s="310">
        <v>1305432.8300000019</v>
      </c>
      <c r="X87" s="310">
        <v>-8727087.9600000083</v>
      </c>
    </row>
    <row r="88" spans="1:24" ht="19.5" customHeight="1">
      <c r="A88" s="335" t="s">
        <v>46</v>
      </c>
      <c r="B88" s="311">
        <v>623057580.85000038</v>
      </c>
      <c r="C88" s="311">
        <v>29865990.139999986</v>
      </c>
      <c r="D88" s="311">
        <v>10783023.899999991</v>
      </c>
      <c r="E88" s="311">
        <v>9818597.6900000125</v>
      </c>
      <c r="F88" s="311">
        <v>8569047.6900000125</v>
      </c>
      <c r="G88" s="311">
        <v>36806972.99999994</v>
      </c>
      <c r="H88" s="311">
        <v>31896639.409999967</v>
      </c>
      <c r="I88" s="311">
        <v>4095136.7099999934</v>
      </c>
      <c r="J88" s="311">
        <v>76438559.970000029</v>
      </c>
      <c r="K88" s="311">
        <v>24065970.919999957</v>
      </c>
      <c r="L88" s="311">
        <v>22281590.549999982</v>
      </c>
      <c r="M88" s="311">
        <v>16530232.48999998</v>
      </c>
      <c r="N88" s="311">
        <v>4978900.5600000098</v>
      </c>
      <c r="O88" s="311">
        <v>41532565.110000014</v>
      </c>
      <c r="P88" s="311">
        <v>52318405.430000067</v>
      </c>
      <c r="Q88" s="311">
        <v>28609681.430000007</v>
      </c>
      <c r="R88" s="311">
        <v>15192379.180000007</v>
      </c>
      <c r="S88" s="311">
        <v>12373323.650000021</v>
      </c>
      <c r="T88" s="311">
        <v>24713894.469999969</v>
      </c>
      <c r="U88" s="311">
        <v>15356345.299999982</v>
      </c>
      <c r="V88" s="311">
        <v>8600196.0600000024</v>
      </c>
      <c r="W88" s="311">
        <v>19789859.580000013</v>
      </c>
      <c r="X88" s="311">
        <v>266634090.24999976</v>
      </c>
    </row>
    <row r="89" spans="1:24" ht="20.100000000000001" customHeight="1">
      <c r="A89" s="327" t="s">
        <v>47</v>
      </c>
      <c r="B89" s="310">
        <v>40088710.330000043</v>
      </c>
      <c r="C89" s="310">
        <v>0</v>
      </c>
      <c r="D89" s="310">
        <v>0</v>
      </c>
      <c r="E89" s="310">
        <v>0</v>
      </c>
      <c r="F89" s="310">
        <v>0</v>
      </c>
      <c r="G89" s="310">
        <v>0</v>
      </c>
      <c r="H89" s="310">
        <v>0</v>
      </c>
      <c r="I89" s="310">
        <v>0</v>
      </c>
      <c r="J89" s="310">
        <v>0</v>
      </c>
      <c r="K89" s="310">
        <v>0</v>
      </c>
      <c r="L89" s="310">
        <v>0</v>
      </c>
      <c r="M89" s="310">
        <v>0</v>
      </c>
      <c r="N89" s="310">
        <v>0</v>
      </c>
      <c r="O89" s="310">
        <v>0</v>
      </c>
      <c r="P89" s="310">
        <v>0</v>
      </c>
      <c r="Q89" s="310">
        <v>0</v>
      </c>
      <c r="R89" s="310">
        <v>0</v>
      </c>
      <c r="S89" s="310">
        <v>0</v>
      </c>
      <c r="T89" s="310">
        <v>0</v>
      </c>
      <c r="U89" s="310">
        <v>0</v>
      </c>
      <c r="V89" s="310">
        <v>0</v>
      </c>
      <c r="W89" s="310">
        <v>0</v>
      </c>
      <c r="X89" s="310">
        <v>40088710.330000043</v>
      </c>
    </row>
    <row r="90" spans="1:24" ht="20.100000000000001" customHeight="1">
      <c r="A90" s="327" t="s">
        <v>126</v>
      </c>
      <c r="B90" s="310">
        <v>582968870.52000046</v>
      </c>
      <c r="C90" s="310">
        <v>29865990.139999986</v>
      </c>
      <c r="D90" s="310">
        <v>10783023.899999991</v>
      </c>
      <c r="E90" s="310">
        <v>9818597.6900000125</v>
      </c>
      <c r="F90" s="310">
        <v>8569047.6900000125</v>
      </c>
      <c r="G90" s="310">
        <v>36806972.99999994</v>
      </c>
      <c r="H90" s="310">
        <v>31896639.409999967</v>
      </c>
      <c r="I90" s="310">
        <v>4095136.7099999934</v>
      </c>
      <c r="J90" s="310">
        <v>76438559.970000029</v>
      </c>
      <c r="K90" s="310">
        <v>24065970.919999957</v>
      </c>
      <c r="L90" s="310">
        <v>22281590.549999982</v>
      </c>
      <c r="M90" s="310">
        <v>16530232.48999998</v>
      </c>
      <c r="N90" s="310">
        <v>4978900.5600000098</v>
      </c>
      <c r="O90" s="310">
        <v>41532565.110000014</v>
      </c>
      <c r="P90" s="310">
        <v>52318405.430000067</v>
      </c>
      <c r="Q90" s="310">
        <v>28609681.430000007</v>
      </c>
      <c r="R90" s="310">
        <v>15192379.180000007</v>
      </c>
      <c r="S90" s="310">
        <v>12373323.650000021</v>
      </c>
      <c r="T90" s="310">
        <v>24713894.469999969</v>
      </c>
      <c r="U90" s="310">
        <v>15356345.299999982</v>
      </c>
      <c r="V90" s="310">
        <v>8600196.0600000024</v>
      </c>
      <c r="W90" s="310">
        <v>19789859.580000013</v>
      </c>
      <c r="X90" s="310">
        <v>226545379.91999984</v>
      </c>
    </row>
    <row r="91" spans="1:24" s="20" customFormat="1" ht="20.100000000000001" customHeight="1">
      <c r="A91" s="328" t="s">
        <v>48</v>
      </c>
      <c r="B91" s="310">
        <v>341007593.74000025</v>
      </c>
      <c r="C91" s="310">
        <v>24571023.050000012</v>
      </c>
      <c r="D91" s="310">
        <v>8891399.6200000048</v>
      </c>
      <c r="E91" s="310">
        <v>8209184.1599999964</v>
      </c>
      <c r="F91" s="310">
        <v>6868761.549999997</v>
      </c>
      <c r="G91" s="310">
        <v>30471187.879999995</v>
      </c>
      <c r="H91" s="310">
        <v>26363305.349999964</v>
      </c>
      <c r="I91" s="310">
        <v>3430715.6400000006</v>
      </c>
      <c r="J91" s="310">
        <v>61293747.680000067</v>
      </c>
      <c r="K91" s="310">
        <v>19702272.280000001</v>
      </c>
      <c r="L91" s="310">
        <v>17760632.679999977</v>
      </c>
      <c r="M91" s="310">
        <v>13140004.419999987</v>
      </c>
      <c r="N91" s="310">
        <v>4033412.2099999934</v>
      </c>
      <c r="O91" s="310">
        <v>33578632.75</v>
      </c>
      <c r="P91" s="310">
        <v>41232076.589999974</v>
      </c>
      <c r="Q91" s="310">
        <v>23577080.930000007</v>
      </c>
      <c r="R91" s="310">
        <v>12652426.720000029</v>
      </c>
      <c r="S91" s="310">
        <v>10337016.850000009</v>
      </c>
      <c r="T91" s="310">
        <v>21194455.650000006</v>
      </c>
      <c r="U91" s="310">
        <v>13754423.060000017</v>
      </c>
      <c r="V91" s="310">
        <v>6805863.4399999976</v>
      </c>
      <c r="W91" s="310">
        <v>16498747.729999989</v>
      </c>
      <c r="X91" s="310">
        <v>51127736.5200001</v>
      </c>
    </row>
    <row r="92" spans="1:24" s="20" customFormat="1" ht="20.100000000000001" customHeight="1">
      <c r="A92" s="328" t="s">
        <v>49</v>
      </c>
      <c r="B92" s="310">
        <v>241961276.77999997</v>
      </c>
      <c r="C92" s="310">
        <v>5294967.0900000036</v>
      </c>
      <c r="D92" s="310">
        <v>1891624.2799999993</v>
      </c>
      <c r="E92" s="310">
        <v>1609413.5300000012</v>
      </c>
      <c r="F92" s="310">
        <v>1700286.1399999987</v>
      </c>
      <c r="G92" s="310">
        <v>6335785.1200000048</v>
      </c>
      <c r="H92" s="310">
        <v>5533334.0600000024</v>
      </c>
      <c r="I92" s="310">
        <v>664421.0700000003</v>
      </c>
      <c r="J92" s="310">
        <v>15144812.290000007</v>
      </c>
      <c r="K92" s="310">
        <v>4363698.6400000006</v>
      </c>
      <c r="L92" s="310">
        <v>4520957.8699999973</v>
      </c>
      <c r="M92" s="310">
        <v>3390228.0700000003</v>
      </c>
      <c r="N92" s="310">
        <v>945488.34999999963</v>
      </c>
      <c r="O92" s="310">
        <v>7953932.3599999994</v>
      </c>
      <c r="P92" s="310">
        <v>11086328.839999996</v>
      </c>
      <c r="Q92" s="310">
        <v>5032600.5</v>
      </c>
      <c r="R92" s="310">
        <v>2539952.4600000009</v>
      </c>
      <c r="S92" s="310">
        <v>2036306.8000000007</v>
      </c>
      <c r="T92" s="310">
        <v>3519438.8200000003</v>
      </c>
      <c r="U92" s="310">
        <v>1601922.2400000002</v>
      </c>
      <c r="V92" s="310">
        <v>1794332.620000001</v>
      </c>
      <c r="W92" s="310">
        <v>3291111.8500000015</v>
      </c>
      <c r="X92" s="310">
        <v>175417643.39999974</v>
      </c>
    </row>
    <row r="93" spans="1:24" ht="20.100000000000001" customHeight="1">
      <c r="A93" s="335" t="s">
        <v>50</v>
      </c>
      <c r="B93" s="311">
        <v>225102888.87999964</v>
      </c>
      <c r="C93" s="311">
        <v>24807579.470000029</v>
      </c>
      <c r="D93" s="311">
        <v>9404487.9700000137</v>
      </c>
      <c r="E93" s="311">
        <v>7980835</v>
      </c>
      <c r="F93" s="311">
        <v>7316533.8800000101</v>
      </c>
      <c r="G93" s="311">
        <v>23946495.25</v>
      </c>
      <c r="H93" s="311">
        <v>19463637.649999976</v>
      </c>
      <c r="I93" s="311">
        <v>4343290.2299999967</v>
      </c>
      <c r="J93" s="311">
        <v>51498899.699999928</v>
      </c>
      <c r="K93" s="311">
        <v>8278742.3199999928</v>
      </c>
      <c r="L93" s="311">
        <v>13360316.359999985</v>
      </c>
      <c r="M93" s="311">
        <v>11047684.890000015</v>
      </c>
      <c r="N93" s="311">
        <v>2250018.1500000022</v>
      </c>
      <c r="O93" s="311">
        <v>16407570.530000001</v>
      </c>
      <c r="P93" s="311">
        <v>20455121.48999998</v>
      </c>
      <c r="Q93" s="311">
        <v>34316510.369999945</v>
      </c>
      <c r="R93" s="311">
        <v>27879617.840000033</v>
      </c>
      <c r="S93" s="311">
        <v>6365147.7300000042</v>
      </c>
      <c r="T93" s="311">
        <v>13851828.899999976</v>
      </c>
      <c r="U93" s="311">
        <v>6602853.2299999893</v>
      </c>
      <c r="V93" s="311">
        <v>7149382.7899999917</v>
      </c>
      <c r="W93" s="311">
        <v>9896852.2300000191</v>
      </c>
      <c r="X93" s="311">
        <v>8282972.2600000128</v>
      </c>
    </row>
    <row r="94" spans="1:24" ht="19.5" customHeight="1">
      <c r="A94" s="328" t="s">
        <v>51</v>
      </c>
      <c r="B94" s="310">
        <v>221151599.26999998</v>
      </c>
      <c r="C94" s="310">
        <v>24807579.470000029</v>
      </c>
      <c r="D94" s="310">
        <v>9404487.9700000137</v>
      </c>
      <c r="E94" s="310">
        <v>7980835</v>
      </c>
      <c r="F94" s="310">
        <v>7316533.8800000101</v>
      </c>
      <c r="G94" s="310">
        <v>23943386.419999957</v>
      </c>
      <c r="H94" s="310">
        <v>19463637.649999976</v>
      </c>
      <c r="I94" s="310">
        <v>4343290.2299999967</v>
      </c>
      <c r="J94" s="310">
        <v>51489033.399999976</v>
      </c>
      <c r="K94" s="310">
        <v>8278742.3199999928</v>
      </c>
      <c r="L94" s="310">
        <v>13360316.360000014</v>
      </c>
      <c r="M94" s="310">
        <v>11047684.890000015</v>
      </c>
      <c r="N94" s="310">
        <v>2250018.1500000022</v>
      </c>
      <c r="O94" s="310">
        <v>16407394.930000007</v>
      </c>
      <c r="P94" s="310">
        <v>20453836.48999998</v>
      </c>
      <c r="Q94" s="310">
        <v>34316510.370000005</v>
      </c>
      <c r="R94" s="310">
        <v>27879617.840000033</v>
      </c>
      <c r="S94" s="310">
        <v>6365147.7300000042</v>
      </c>
      <c r="T94" s="310">
        <v>13851033.299999982</v>
      </c>
      <c r="U94" s="310">
        <v>6602853.2299999893</v>
      </c>
      <c r="V94" s="310">
        <v>7149382.7899999917</v>
      </c>
      <c r="W94" s="310">
        <v>9896852.2300000191</v>
      </c>
      <c r="X94" s="310">
        <v>4346913.9800000004</v>
      </c>
    </row>
    <row r="95" spans="1:24" ht="19.5" customHeight="1">
      <c r="A95" s="328" t="s">
        <v>52</v>
      </c>
      <c r="B95" s="310">
        <v>3951289.6100000031</v>
      </c>
      <c r="C95" s="310">
        <v>0</v>
      </c>
      <c r="D95" s="310">
        <v>0</v>
      </c>
      <c r="E95" s="310">
        <v>0</v>
      </c>
      <c r="F95" s="310">
        <v>0</v>
      </c>
      <c r="G95" s="310">
        <v>3108.8300000000008</v>
      </c>
      <c r="H95" s="310">
        <v>0</v>
      </c>
      <c r="I95" s="310">
        <v>0</v>
      </c>
      <c r="J95" s="310">
        <v>9866.2999999999993</v>
      </c>
      <c r="K95" s="310">
        <v>0</v>
      </c>
      <c r="L95" s="310">
        <v>0</v>
      </c>
      <c r="M95" s="310">
        <v>0</v>
      </c>
      <c r="N95" s="310">
        <v>0</v>
      </c>
      <c r="O95" s="310">
        <v>175.60000000000036</v>
      </c>
      <c r="P95" s="310">
        <v>1285</v>
      </c>
      <c r="Q95" s="310">
        <v>0</v>
      </c>
      <c r="R95" s="310">
        <v>0</v>
      </c>
      <c r="S95" s="310">
        <v>0</v>
      </c>
      <c r="T95" s="310">
        <v>795.59999999999991</v>
      </c>
      <c r="U95" s="310">
        <v>0</v>
      </c>
      <c r="V95" s="310">
        <v>0</v>
      </c>
      <c r="W95" s="310">
        <v>0</v>
      </c>
      <c r="X95" s="310">
        <v>3939962.7099999934</v>
      </c>
    </row>
    <row r="96" spans="1:24" s="38" customFormat="1" ht="18.75" customHeight="1">
      <c r="A96" s="335" t="s">
        <v>115</v>
      </c>
      <c r="B96" s="311">
        <v>-358979442.33999997</v>
      </c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</row>
    <row r="97" spans="1:24" s="20" customFormat="1" ht="19.5" customHeight="1">
      <c r="A97" s="336" t="s">
        <v>239</v>
      </c>
      <c r="B97" s="311"/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</row>
    <row r="98" spans="1:24" s="20" customFormat="1" ht="19.5" customHeight="1">
      <c r="A98" s="327" t="s">
        <v>196</v>
      </c>
      <c r="B98" s="310">
        <v>0</v>
      </c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</row>
    <row r="99" spans="1:24" s="20" customFormat="1" ht="19.5" customHeight="1">
      <c r="A99" s="327" t="s">
        <v>197</v>
      </c>
      <c r="B99" s="310">
        <v>-423496181.47000003</v>
      </c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</row>
    <row r="100" spans="1:24" s="20" customFormat="1" ht="19.5" customHeight="1">
      <c r="A100" s="327" t="s">
        <v>240</v>
      </c>
      <c r="B100" s="310">
        <v>489012495.99000001</v>
      </c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</row>
    <row r="101" spans="1:24" s="20" customFormat="1" ht="19.5" customHeight="1">
      <c r="A101" s="327" t="s">
        <v>241</v>
      </c>
      <c r="B101" s="310">
        <v>234949014.93000001</v>
      </c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</row>
    <row r="102" spans="1:24" s="20" customFormat="1" ht="15">
      <c r="A102" s="327" t="s">
        <v>242</v>
      </c>
      <c r="B102" s="310">
        <v>0</v>
      </c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</row>
    <row r="103" spans="1:24" s="20" customFormat="1" ht="14.25">
      <c r="A103" s="337"/>
      <c r="B103" s="312"/>
      <c r="C103" s="313"/>
      <c r="D103" s="312"/>
      <c r="E103" s="312"/>
      <c r="F103" s="313"/>
      <c r="G103" s="312"/>
      <c r="H103" s="312"/>
      <c r="I103" s="313"/>
      <c r="J103" s="312"/>
      <c r="K103" s="312"/>
      <c r="L103" s="312"/>
      <c r="M103" s="313"/>
      <c r="N103" s="312"/>
      <c r="O103" s="312"/>
      <c r="P103" s="312"/>
      <c r="Q103" s="312"/>
      <c r="R103" s="313"/>
      <c r="S103" s="312"/>
      <c r="T103" s="312"/>
      <c r="U103" s="312"/>
      <c r="V103" s="312"/>
      <c r="W103" s="312"/>
      <c r="X103" s="313"/>
    </row>
    <row r="104" spans="1:24" s="20" customFormat="1" ht="15" customHeight="1">
      <c r="A104" s="260" t="s">
        <v>309</v>
      </c>
      <c r="B104" s="242"/>
      <c r="C104" s="242"/>
      <c r="D104" s="242"/>
      <c r="E104" s="242"/>
      <c r="F104" s="242"/>
      <c r="G104" s="242"/>
      <c r="H104" s="242"/>
      <c r="I104" s="242"/>
      <c r="J104" s="242"/>
      <c r="K104" s="318">
        <v>44936</v>
      </c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3" t="s">
        <v>308</v>
      </c>
    </row>
    <row r="105" spans="1:24" s="20" customFormat="1" ht="15">
      <c r="A105" s="295"/>
      <c r="B105" s="296"/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</row>
    <row r="106" spans="1:24" s="70" customFormat="1" ht="15" customHeight="1">
      <c r="A106" s="241"/>
      <c r="B106" s="314"/>
      <c r="C106" s="314"/>
      <c r="D106" s="314"/>
      <c r="E106" s="314"/>
      <c r="F106" s="314"/>
      <c r="G106" s="314"/>
      <c r="H106" s="314"/>
      <c r="I106" s="314"/>
      <c r="J106" s="314"/>
      <c r="K106" s="315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6"/>
    </row>
    <row r="107" spans="1:24" ht="20.100000000000001" customHeight="1">
      <c r="A107" s="5"/>
      <c r="B107" s="5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66"/>
      <c r="V107" s="67"/>
      <c r="W107" s="67"/>
      <c r="X107" s="153"/>
    </row>
    <row r="108" spans="1:24" customFormat="1" ht="11.25" customHeight="1"/>
    <row r="109" spans="1:24" customFormat="1" ht="3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</row>
    <row r="110" spans="1:24" ht="9" customHeight="1">
      <c r="A110" s="69"/>
      <c r="B110" s="69"/>
      <c r="C110" s="70"/>
      <c r="D110" s="70"/>
      <c r="E110" s="69"/>
      <c r="F110" s="69"/>
      <c r="G110" s="69"/>
      <c r="H110" s="69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</row>
    <row r="111" spans="1:24" ht="20.100000000000001" customHeight="1">
      <c r="A111" s="289" t="s">
        <v>56</v>
      </c>
      <c r="B111" s="3"/>
      <c r="C111" s="3"/>
      <c r="D111" s="3"/>
      <c r="E111" s="3"/>
      <c r="F111" s="3"/>
      <c r="G111" s="3"/>
      <c r="H111" s="3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20.100000000000001" customHeight="1">
      <c r="A112" s="4" t="s">
        <v>80</v>
      </c>
      <c r="B112" s="5"/>
      <c r="C112" s="5"/>
      <c r="D112" s="5"/>
      <c r="E112" s="5"/>
      <c r="F112" s="5"/>
      <c r="G112" s="5"/>
      <c r="H112" s="5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20"/>
      <c r="X112" s="219"/>
    </row>
    <row r="113" spans="1:25" ht="15">
      <c r="A113" s="244" t="s">
        <v>310</v>
      </c>
      <c r="B113" s="235"/>
      <c r="C113" s="235"/>
      <c r="D113" s="235"/>
      <c r="E113" s="235"/>
      <c r="F113" s="5"/>
      <c r="G113" s="5"/>
      <c r="H113" s="5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20"/>
      <c r="X113" s="219"/>
    </row>
    <row r="114" spans="1:25" ht="15">
      <c r="A114" s="43" t="s">
        <v>185</v>
      </c>
      <c r="B114" s="5"/>
      <c r="C114" s="5"/>
      <c r="D114" s="5"/>
      <c r="E114" s="5"/>
      <c r="F114" s="5"/>
      <c r="G114" s="5"/>
      <c r="H114" s="5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5" ht="15">
      <c r="A115" s="291" t="s">
        <v>362</v>
      </c>
      <c r="B115" s="319"/>
      <c r="C115" s="235"/>
      <c r="D115" s="235"/>
      <c r="E115" s="29"/>
      <c r="F115" s="5"/>
      <c r="G115" s="5"/>
      <c r="H115" s="5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5" ht="15">
      <c r="A116" s="291" t="s">
        <v>358</v>
      </c>
      <c r="B116" s="235"/>
      <c r="C116" s="235"/>
      <c r="D116" s="235"/>
      <c r="E116" s="29"/>
      <c r="F116" s="5"/>
      <c r="G116" s="5"/>
      <c r="H116" s="5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5" ht="15">
      <c r="A117" s="236"/>
      <c r="B117" s="235"/>
      <c r="C117" s="235"/>
      <c r="D117" s="235"/>
      <c r="E117" s="29"/>
      <c r="F117" s="5"/>
      <c r="G117" s="5"/>
      <c r="H117" s="5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5" s="6" customFormat="1" ht="69.75" customHeight="1">
      <c r="A118" s="324" t="s">
        <v>311</v>
      </c>
      <c r="B118" s="249" t="s">
        <v>107</v>
      </c>
      <c r="C118" s="250" t="s">
        <v>57</v>
      </c>
      <c r="D118" s="251" t="s">
        <v>58</v>
      </c>
      <c r="E118" s="251" t="s">
        <v>59</v>
      </c>
      <c r="F118" s="251" t="s">
        <v>60</v>
      </c>
      <c r="G118" s="250" t="s">
        <v>61</v>
      </c>
      <c r="H118" s="251" t="s">
        <v>62</v>
      </c>
      <c r="I118" s="251" t="s">
        <v>63</v>
      </c>
      <c r="J118" s="250" t="s">
        <v>64</v>
      </c>
      <c r="K118" s="250" t="s">
        <v>65</v>
      </c>
      <c r="L118" s="250" t="s">
        <v>66</v>
      </c>
      <c r="M118" s="251" t="s">
        <v>67</v>
      </c>
      <c r="N118" s="251" t="s">
        <v>68</v>
      </c>
      <c r="O118" s="250" t="s">
        <v>69</v>
      </c>
      <c r="P118" s="250" t="s">
        <v>70</v>
      </c>
      <c r="Q118" s="250" t="s">
        <v>71</v>
      </c>
      <c r="R118" s="251" t="s">
        <v>72</v>
      </c>
      <c r="S118" s="251" t="s">
        <v>73</v>
      </c>
      <c r="T118" s="250" t="s">
        <v>74</v>
      </c>
      <c r="U118" s="251" t="s">
        <v>75</v>
      </c>
      <c r="V118" s="251" t="s">
        <v>76</v>
      </c>
      <c r="W118" s="250" t="s">
        <v>77</v>
      </c>
      <c r="X118" s="252" t="s">
        <v>78</v>
      </c>
    </row>
    <row r="119" spans="1:25" s="19" customFormat="1" ht="4.5" customHeight="1">
      <c r="A119" s="325" t="s">
        <v>81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9" t="s">
        <v>81</v>
      </c>
    </row>
    <row r="120" spans="1:25" s="38" customFormat="1" ht="18.75" customHeight="1">
      <c r="A120" s="326" t="s">
        <v>0</v>
      </c>
      <c r="B120" s="309">
        <v>-37830824458.629997</v>
      </c>
      <c r="C120" s="309"/>
      <c r="D120" s="309"/>
      <c r="E120" s="309"/>
      <c r="F120" s="309"/>
      <c r="G120" s="309"/>
      <c r="H120" s="309"/>
      <c r="I120" s="309"/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09"/>
      <c r="V120" s="309"/>
      <c r="W120" s="309"/>
      <c r="X120" s="309"/>
    </row>
    <row r="121" spans="1:25" s="39" customFormat="1" ht="18.75" customHeight="1">
      <c r="A121" s="327" t="s">
        <v>1</v>
      </c>
      <c r="B121" s="310">
        <v>-31650532313.110001</v>
      </c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</row>
    <row r="122" spans="1:25" s="39" customFormat="1" ht="18.75" customHeight="1">
      <c r="A122" s="327" t="s">
        <v>2</v>
      </c>
      <c r="B122" s="310">
        <v>-3681091475.0100002</v>
      </c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</row>
    <row r="123" spans="1:25" s="39" customFormat="1" ht="18.75" customHeight="1">
      <c r="A123" s="328" t="s">
        <v>178</v>
      </c>
      <c r="B123" s="310">
        <v>-2947382871.6500001</v>
      </c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</row>
    <row r="124" spans="1:25" s="39" customFormat="1" ht="18.75" customHeight="1">
      <c r="A124" s="328" t="s">
        <v>175</v>
      </c>
      <c r="B124" s="310">
        <v>-733708603.36000001</v>
      </c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</row>
    <row r="125" spans="1:25" ht="20.100000000000001" customHeight="1">
      <c r="A125" s="329" t="s">
        <v>179</v>
      </c>
      <c r="B125" s="310">
        <v>-732949955.87</v>
      </c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</row>
    <row r="126" spans="1:25" ht="20.100000000000001" customHeight="1">
      <c r="A126" s="329" t="s">
        <v>180</v>
      </c>
      <c r="B126" s="310">
        <v>-758647.49</v>
      </c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</row>
    <row r="127" spans="1:25" s="39" customFormat="1" ht="18.75" customHeight="1">
      <c r="A127" s="327" t="s">
        <v>3</v>
      </c>
      <c r="B127" s="310">
        <v>-494546351.30000001</v>
      </c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</row>
    <row r="128" spans="1:25" s="39" customFormat="1" ht="18.75" customHeight="1">
      <c r="A128" s="327" t="s">
        <v>4</v>
      </c>
      <c r="B128" s="310">
        <v>-1062220827.48</v>
      </c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</row>
    <row r="129" spans="1:24" s="39" customFormat="1" ht="18.75" customHeight="1">
      <c r="A129" s="327" t="s">
        <v>172</v>
      </c>
      <c r="B129" s="310">
        <v>-942433491.73000002</v>
      </c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</row>
    <row r="130" spans="1:24" s="39" customFormat="1" ht="18.75" customHeight="1">
      <c r="A130" s="330" t="s">
        <v>5</v>
      </c>
      <c r="B130" s="310">
        <v>-25927851.280000001</v>
      </c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</row>
    <row r="131" spans="1:24" s="39" customFormat="1" ht="18.75" customHeight="1">
      <c r="A131" s="330" t="s">
        <v>6</v>
      </c>
      <c r="B131" s="310">
        <v>-606641300.39999998</v>
      </c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</row>
    <row r="132" spans="1:24" s="39" customFormat="1" ht="18.75" customHeight="1">
      <c r="A132" s="330" t="s">
        <v>7</v>
      </c>
      <c r="B132" s="310">
        <v>-112786000</v>
      </c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</row>
    <row r="133" spans="1:24" s="39" customFormat="1" ht="18.75" customHeight="1">
      <c r="A133" s="330" t="s">
        <v>109</v>
      </c>
      <c r="B133" s="310">
        <v>-3425873.86</v>
      </c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</row>
    <row r="134" spans="1:24" s="39" customFormat="1" ht="18.75" customHeight="1">
      <c r="A134" s="331" t="s">
        <v>8</v>
      </c>
      <c r="B134" s="310">
        <v>-193652466.19</v>
      </c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10"/>
    </row>
    <row r="135" spans="1:24" s="38" customFormat="1" ht="18.75" customHeight="1">
      <c r="A135" s="332" t="s">
        <v>9</v>
      </c>
      <c r="B135" s="311">
        <v>37530359129.18</v>
      </c>
      <c r="C135" s="311">
        <v>3059859626.0499997</v>
      </c>
      <c r="D135" s="311">
        <v>1154809399.52</v>
      </c>
      <c r="E135" s="311">
        <v>1051131711.14</v>
      </c>
      <c r="F135" s="311">
        <v>845053176.63999999</v>
      </c>
      <c r="G135" s="311">
        <v>3764065462.2199998</v>
      </c>
      <c r="H135" s="311">
        <v>3373681526.9499998</v>
      </c>
      <c r="I135" s="311">
        <v>379407607.28000003</v>
      </c>
      <c r="J135" s="311">
        <v>7803606230.5299997</v>
      </c>
      <c r="K135" s="311">
        <v>2373229314.3000002</v>
      </c>
      <c r="L135" s="311">
        <v>2047276621.6300001</v>
      </c>
      <c r="M135" s="311">
        <v>1609701284.7</v>
      </c>
      <c r="N135" s="311">
        <v>427899204.61000001</v>
      </c>
      <c r="O135" s="311">
        <v>4273466087.96</v>
      </c>
      <c r="P135" s="311">
        <v>5432505472.9099998</v>
      </c>
      <c r="Q135" s="311">
        <v>2932138487.2600002</v>
      </c>
      <c r="R135" s="311">
        <v>1917088424</v>
      </c>
      <c r="S135" s="311">
        <v>1004065830.8099999</v>
      </c>
      <c r="T135" s="311">
        <v>1821525448.5700002</v>
      </c>
      <c r="U135" s="311">
        <v>929388283.55000007</v>
      </c>
      <c r="V135" s="311">
        <v>883442897.11000001</v>
      </c>
      <c r="W135" s="311">
        <v>1687753183.1299999</v>
      </c>
      <c r="X135" s="311">
        <v>2334933194.6200004</v>
      </c>
    </row>
    <row r="136" spans="1:24" s="38" customFormat="1" ht="18.75" customHeight="1">
      <c r="A136" s="333" t="s">
        <v>10</v>
      </c>
      <c r="B136" s="311">
        <v>2553699909.6300001</v>
      </c>
      <c r="C136" s="311">
        <v>196763752.48000002</v>
      </c>
      <c r="D136" s="311">
        <v>74007466.650000006</v>
      </c>
      <c r="E136" s="311">
        <v>56221457.829999998</v>
      </c>
      <c r="F136" s="311">
        <v>66534828</v>
      </c>
      <c r="G136" s="311">
        <v>231280957.75</v>
      </c>
      <c r="H136" s="311">
        <v>208819204.81</v>
      </c>
      <c r="I136" s="311">
        <v>22461752.940000001</v>
      </c>
      <c r="J136" s="311">
        <v>583652502.57000005</v>
      </c>
      <c r="K136" s="311">
        <v>156259792.33000001</v>
      </c>
      <c r="L136" s="311">
        <v>151969861</v>
      </c>
      <c r="M136" s="311">
        <v>118751548.61</v>
      </c>
      <c r="N136" s="311">
        <v>33218312.390000001</v>
      </c>
      <c r="O136" s="311">
        <v>282188121.13</v>
      </c>
      <c r="P136" s="311">
        <v>468810289.68000001</v>
      </c>
      <c r="Q136" s="311">
        <v>185191710.91999999</v>
      </c>
      <c r="R136" s="311">
        <v>112108685.09999999</v>
      </c>
      <c r="S136" s="311">
        <v>73083025.819999993</v>
      </c>
      <c r="T136" s="311">
        <v>138386433.41</v>
      </c>
      <c r="U136" s="311">
        <v>68348916.349999994</v>
      </c>
      <c r="V136" s="311">
        <v>70037517.060000002</v>
      </c>
      <c r="W136" s="311">
        <v>158911063.84</v>
      </c>
      <c r="X136" s="311">
        <v>285424.52</v>
      </c>
    </row>
    <row r="137" spans="1:24" s="39" customFormat="1" ht="18.75" customHeight="1">
      <c r="A137" s="327" t="s">
        <v>11</v>
      </c>
      <c r="B137" s="310">
        <v>2546952169.9200001</v>
      </c>
      <c r="C137" s="310">
        <v>196385980.99000001</v>
      </c>
      <c r="D137" s="310">
        <v>73887098.219999999</v>
      </c>
      <c r="E137" s="310">
        <v>56184251.469999999</v>
      </c>
      <c r="F137" s="310">
        <v>66314631.299999997</v>
      </c>
      <c r="G137" s="310">
        <v>230857780.37</v>
      </c>
      <c r="H137" s="310">
        <v>208495748.59999999</v>
      </c>
      <c r="I137" s="310">
        <v>22362031.77</v>
      </c>
      <c r="J137" s="310">
        <v>578873740.96000004</v>
      </c>
      <c r="K137" s="310">
        <v>156256172.13</v>
      </c>
      <c r="L137" s="310">
        <v>151917552.90000001</v>
      </c>
      <c r="M137" s="310">
        <v>118742203.04000001</v>
      </c>
      <c r="N137" s="310">
        <v>33175349.859999999</v>
      </c>
      <c r="O137" s="310">
        <v>282183178.58999997</v>
      </c>
      <c r="P137" s="310">
        <v>468699927.67000002</v>
      </c>
      <c r="Q137" s="310">
        <v>184836086.94</v>
      </c>
      <c r="R137" s="310">
        <v>112011249.61</v>
      </c>
      <c r="S137" s="310">
        <v>72824837.329999998</v>
      </c>
      <c r="T137" s="310">
        <v>138028508.97</v>
      </c>
      <c r="U137" s="310">
        <v>68276837.480000004</v>
      </c>
      <c r="V137" s="310">
        <v>69751671.489999995</v>
      </c>
      <c r="W137" s="310">
        <v>158627815.88</v>
      </c>
      <c r="X137" s="310">
        <v>285424.52</v>
      </c>
    </row>
    <row r="138" spans="1:24" s="39" customFormat="1" ht="18.75" customHeight="1">
      <c r="A138" s="328" t="s">
        <v>12</v>
      </c>
      <c r="B138" s="310">
        <v>1933876458.0799999</v>
      </c>
      <c r="C138" s="310">
        <v>149481666.69</v>
      </c>
      <c r="D138" s="310">
        <v>56736515.210000001</v>
      </c>
      <c r="E138" s="310">
        <v>38880225.609999999</v>
      </c>
      <c r="F138" s="310">
        <v>53864925.869999997</v>
      </c>
      <c r="G138" s="310">
        <v>170964216.58000001</v>
      </c>
      <c r="H138" s="310">
        <v>154437714.96000001</v>
      </c>
      <c r="I138" s="310">
        <v>16526501.619999999</v>
      </c>
      <c r="J138" s="310">
        <v>437008001.06999999</v>
      </c>
      <c r="K138" s="310">
        <v>123891562.58</v>
      </c>
      <c r="L138" s="310">
        <v>118121485.09999999</v>
      </c>
      <c r="M138" s="310">
        <v>89994924.450000003</v>
      </c>
      <c r="N138" s="310">
        <v>28126560.649999999</v>
      </c>
      <c r="O138" s="310">
        <v>215274677.31</v>
      </c>
      <c r="P138" s="310">
        <v>358025470.29000002</v>
      </c>
      <c r="Q138" s="310">
        <v>147810142.96000001</v>
      </c>
      <c r="R138" s="310">
        <v>89818691.170000002</v>
      </c>
      <c r="S138" s="310">
        <v>57991451.789999999</v>
      </c>
      <c r="T138" s="310">
        <v>99712219.229999989</v>
      </c>
      <c r="U138" s="310">
        <v>49204710.909999996</v>
      </c>
      <c r="V138" s="310">
        <v>50507508.32</v>
      </c>
      <c r="W138" s="310">
        <v>113301591.75</v>
      </c>
      <c r="X138" s="310">
        <v>285424.52</v>
      </c>
    </row>
    <row r="139" spans="1:24" s="39" customFormat="1" ht="18.75" customHeight="1">
      <c r="A139" s="329" t="s">
        <v>121</v>
      </c>
      <c r="B139" s="310">
        <v>28476396.559999999</v>
      </c>
      <c r="C139" s="310">
        <v>3287304.49</v>
      </c>
      <c r="D139" s="310">
        <v>1466986.52</v>
      </c>
      <c r="E139" s="310">
        <v>566044.07999999996</v>
      </c>
      <c r="F139" s="310">
        <v>1254273.8899999999</v>
      </c>
      <c r="G139" s="310">
        <v>3435443.33</v>
      </c>
      <c r="H139" s="310">
        <v>3103312.4</v>
      </c>
      <c r="I139" s="310">
        <v>332130.93</v>
      </c>
      <c r="J139" s="310">
        <v>5296192.3099999996</v>
      </c>
      <c r="K139" s="310">
        <v>1572429.46</v>
      </c>
      <c r="L139" s="310">
        <v>2050824.53</v>
      </c>
      <c r="M139" s="310">
        <v>1716834.31</v>
      </c>
      <c r="N139" s="310">
        <v>333990.21999999997</v>
      </c>
      <c r="O139" s="310">
        <v>2121557.31</v>
      </c>
      <c r="P139" s="310">
        <v>2849684.4</v>
      </c>
      <c r="Q139" s="310">
        <v>3059936.34</v>
      </c>
      <c r="R139" s="310">
        <v>974833.1</v>
      </c>
      <c r="S139" s="310">
        <v>2085103.24</v>
      </c>
      <c r="T139" s="310">
        <v>2423963.3200000003</v>
      </c>
      <c r="U139" s="310">
        <v>1320781.8700000001</v>
      </c>
      <c r="V139" s="310">
        <v>1103181.45</v>
      </c>
      <c r="W139" s="310">
        <v>2207661</v>
      </c>
      <c r="X139" s="310">
        <v>171400.07</v>
      </c>
    </row>
    <row r="140" spans="1:24" s="39" customFormat="1" ht="18.75" customHeight="1">
      <c r="A140" s="330" t="s">
        <v>13</v>
      </c>
      <c r="B140" s="310">
        <v>328809154.37</v>
      </c>
      <c r="C140" s="310">
        <v>23422406.359999999</v>
      </c>
      <c r="D140" s="310">
        <v>11477293.779999999</v>
      </c>
      <c r="E140" s="310">
        <v>5959071.7400000002</v>
      </c>
      <c r="F140" s="310">
        <v>5986040.8399999999</v>
      </c>
      <c r="G140" s="310">
        <v>30182472.469999999</v>
      </c>
      <c r="H140" s="310">
        <v>28252620.75</v>
      </c>
      <c r="I140" s="310">
        <v>1929851.72</v>
      </c>
      <c r="J140" s="310">
        <v>67288686.010000005</v>
      </c>
      <c r="K140" s="310">
        <v>31488400.219999999</v>
      </c>
      <c r="L140" s="310">
        <v>21912654.890000001</v>
      </c>
      <c r="M140" s="310">
        <v>19036907.07</v>
      </c>
      <c r="N140" s="310">
        <v>2875747.82</v>
      </c>
      <c r="O140" s="310">
        <v>39433208.93</v>
      </c>
      <c r="P140" s="310">
        <v>59836786.640000001</v>
      </c>
      <c r="Q140" s="310">
        <v>22748391.5</v>
      </c>
      <c r="R140" s="310">
        <v>13509845.4</v>
      </c>
      <c r="S140" s="310">
        <v>9238546.0999999996</v>
      </c>
      <c r="T140" s="310">
        <v>15741478.51</v>
      </c>
      <c r="U140" s="310">
        <v>7657715.0599999996</v>
      </c>
      <c r="V140" s="310">
        <v>8083763.4500000002</v>
      </c>
      <c r="W140" s="310">
        <v>16640743.890000001</v>
      </c>
      <c r="X140" s="310">
        <v>113924.95</v>
      </c>
    </row>
    <row r="141" spans="1:24" s="39" customFormat="1" ht="18.75" customHeight="1">
      <c r="A141" s="330" t="s">
        <v>14</v>
      </c>
      <c r="B141" s="310">
        <v>539326.41</v>
      </c>
      <c r="C141" s="310">
        <v>82659.11</v>
      </c>
      <c r="D141" s="310">
        <v>15268.09</v>
      </c>
      <c r="E141" s="310">
        <v>452.66</v>
      </c>
      <c r="F141" s="310">
        <v>66938.36</v>
      </c>
      <c r="G141" s="310">
        <v>57480.090000000004</v>
      </c>
      <c r="H141" s="310">
        <v>56692.79</v>
      </c>
      <c r="I141" s="310">
        <v>787.3</v>
      </c>
      <c r="J141" s="310">
        <v>61267.12</v>
      </c>
      <c r="K141" s="310">
        <v>26961.53</v>
      </c>
      <c r="L141" s="310">
        <v>35143.26</v>
      </c>
      <c r="M141" s="310">
        <v>32233.24</v>
      </c>
      <c r="N141" s="310">
        <v>2910.02</v>
      </c>
      <c r="O141" s="310">
        <v>45941.83</v>
      </c>
      <c r="P141" s="310">
        <v>67716.67</v>
      </c>
      <c r="Q141" s="310">
        <v>50274.64</v>
      </c>
      <c r="R141" s="310">
        <v>515.80999999999995</v>
      </c>
      <c r="S141" s="310">
        <v>49758.83</v>
      </c>
      <c r="T141" s="310">
        <v>62871.45</v>
      </c>
      <c r="U141" s="310">
        <v>29564.69</v>
      </c>
      <c r="V141" s="310">
        <v>33306.76</v>
      </c>
      <c r="W141" s="310">
        <v>49010.71</v>
      </c>
      <c r="X141" s="310">
        <v>0</v>
      </c>
    </row>
    <row r="142" spans="1:24" s="39" customFormat="1" ht="18.75" customHeight="1">
      <c r="A142" s="330" t="s">
        <v>15</v>
      </c>
      <c r="B142" s="310">
        <v>264044132.24000001</v>
      </c>
      <c r="C142" s="310">
        <v>18933257.840000004</v>
      </c>
      <c r="D142" s="310">
        <v>5672920.4800000004</v>
      </c>
      <c r="E142" s="310">
        <v>2736547.87</v>
      </c>
      <c r="F142" s="310">
        <v>10523789.49</v>
      </c>
      <c r="G142" s="310">
        <v>23613542.120000001</v>
      </c>
      <c r="H142" s="310">
        <v>21550395.420000002</v>
      </c>
      <c r="I142" s="310">
        <v>2063146.7</v>
      </c>
      <c r="J142" s="310">
        <v>59364332.189999998</v>
      </c>
      <c r="K142" s="310">
        <v>14543858.02</v>
      </c>
      <c r="L142" s="310">
        <v>11283412.120000001</v>
      </c>
      <c r="M142" s="310">
        <v>8155504.6600000001</v>
      </c>
      <c r="N142" s="310">
        <v>3127907.46</v>
      </c>
      <c r="O142" s="310">
        <v>23878583.289999999</v>
      </c>
      <c r="P142" s="310">
        <v>40654332.409999996</v>
      </c>
      <c r="Q142" s="310">
        <v>19005060.330000002</v>
      </c>
      <c r="R142" s="310">
        <v>7581009.5300000003</v>
      </c>
      <c r="S142" s="310">
        <v>11424050.800000001</v>
      </c>
      <c r="T142" s="310">
        <v>26482280.299999997</v>
      </c>
      <c r="U142" s="310">
        <v>15460152.689999999</v>
      </c>
      <c r="V142" s="310">
        <v>11022127.609999999</v>
      </c>
      <c r="W142" s="310">
        <v>26285473.620000001</v>
      </c>
      <c r="X142" s="310">
        <v>0</v>
      </c>
    </row>
    <row r="143" spans="1:24" s="39" customFormat="1" ht="18.75" customHeight="1">
      <c r="A143" s="330" t="s">
        <v>317</v>
      </c>
      <c r="B143" s="310">
        <v>1312016824.1400001</v>
      </c>
      <c r="C143" s="310">
        <v>103757283.23000002</v>
      </c>
      <c r="D143" s="310">
        <v>38104046.340000004</v>
      </c>
      <c r="E143" s="310">
        <v>29618109.260000002</v>
      </c>
      <c r="F143" s="310">
        <v>36035127.630000003</v>
      </c>
      <c r="G143" s="310">
        <v>113675913.31999999</v>
      </c>
      <c r="H143" s="310">
        <v>101475328.34999999</v>
      </c>
      <c r="I143" s="310">
        <v>12200584.970000001</v>
      </c>
      <c r="J143" s="310">
        <v>304998649.44</v>
      </c>
      <c r="K143" s="310">
        <v>76259953.349999994</v>
      </c>
      <c r="L143" s="310">
        <v>82839450.299999997</v>
      </c>
      <c r="M143" s="310">
        <v>61053445.170000002</v>
      </c>
      <c r="N143" s="310">
        <v>21786005.129999999</v>
      </c>
      <c r="O143" s="310">
        <v>149795745.94999999</v>
      </c>
      <c r="P143" s="310">
        <v>254617070.16999999</v>
      </c>
      <c r="Q143" s="310">
        <v>102948798.81999999</v>
      </c>
      <c r="R143" s="310">
        <v>67752487.329999998</v>
      </c>
      <c r="S143" s="310">
        <v>35196311.490000002</v>
      </c>
      <c r="T143" s="310">
        <v>55001673.480000004</v>
      </c>
      <c r="U143" s="310">
        <v>24736544.43</v>
      </c>
      <c r="V143" s="310">
        <v>30265129.050000001</v>
      </c>
      <c r="W143" s="310">
        <v>68122186.579999998</v>
      </c>
      <c r="X143" s="310">
        <v>99.5</v>
      </c>
    </row>
    <row r="144" spans="1:24" s="39" customFormat="1" ht="18.75" customHeight="1">
      <c r="A144" s="330" t="s">
        <v>54</v>
      </c>
      <c r="B144" s="310">
        <v>-9375.64</v>
      </c>
      <c r="C144" s="310">
        <v>-1244.3399999999999</v>
      </c>
      <c r="D144" s="310">
        <v>0</v>
      </c>
      <c r="E144" s="310">
        <v>0</v>
      </c>
      <c r="F144" s="310">
        <v>-1244.3399999999999</v>
      </c>
      <c r="G144" s="310">
        <v>-634.75</v>
      </c>
      <c r="H144" s="310">
        <v>-634.75</v>
      </c>
      <c r="I144" s="310">
        <v>0</v>
      </c>
      <c r="J144" s="310">
        <v>-1126</v>
      </c>
      <c r="K144" s="310">
        <v>-40</v>
      </c>
      <c r="L144" s="310">
        <v>0</v>
      </c>
      <c r="M144" s="310">
        <v>0</v>
      </c>
      <c r="N144" s="310">
        <v>0</v>
      </c>
      <c r="O144" s="310">
        <v>-360</v>
      </c>
      <c r="P144" s="310">
        <v>-120</v>
      </c>
      <c r="Q144" s="310">
        <v>-2318.67</v>
      </c>
      <c r="R144" s="310">
        <v>0</v>
      </c>
      <c r="S144" s="310">
        <v>-2318.67</v>
      </c>
      <c r="T144" s="310">
        <v>-47.83</v>
      </c>
      <c r="U144" s="310">
        <v>-47.83</v>
      </c>
      <c r="V144" s="310">
        <v>0</v>
      </c>
      <c r="W144" s="310">
        <v>-3484.05</v>
      </c>
      <c r="X144" s="310">
        <v>0</v>
      </c>
    </row>
    <row r="145" spans="1:24" s="39" customFormat="1" ht="18.75" customHeight="1">
      <c r="A145" s="328" t="s">
        <v>16</v>
      </c>
      <c r="B145" s="310">
        <v>308272714.81</v>
      </c>
      <c r="C145" s="310">
        <v>20421972.350000001</v>
      </c>
      <c r="D145" s="310">
        <v>8312039.1799999997</v>
      </c>
      <c r="E145" s="310">
        <v>5129561.58</v>
      </c>
      <c r="F145" s="310">
        <v>6980371.5899999999</v>
      </c>
      <c r="G145" s="310">
        <v>32059102.579999998</v>
      </c>
      <c r="H145" s="310">
        <v>28861769.93</v>
      </c>
      <c r="I145" s="310">
        <v>3197332.65</v>
      </c>
      <c r="J145" s="310">
        <v>80795088.590000004</v>
      </c>
      <c r="K145" s="310">
        <v>16177179.52</v>
      </c>
      <c r="L145" s="310">
        <v>20929546.850000001</v>
      </c>
      <c r="M145" s="310">
        <v>18788087.02</v>
      </c>
      <c r="N145" s="310">
        <v>2141459.83</v>
      </c>
      <c r="O145" s="310">
        <v>33882904.960000001</v>
      </c>
      <c r="P145" s="310">
        <v>46144658.840000004</v>
      </c>
      <c r="Q145" s="310">
        <v>16526320.379999999</v>
      </c>
      <c r="R145" s="310">
        <v>7760957.21</v>
      </c>
      <c r="S145" s="310">
        <v>8765363.1699999999</v>
      </c>
      <c r="T145" s="310">
        <v>21859541.73</v>
      </c>
      <c r="U145" s="310">
        <v>12463870.880000001</v>
      </c>
      <c r="V145" s="310">
        <v>9395670.8499999996</v>
      </c>
      <c r="W145" s="310">
        <v>19476399.010000002</v>
      </c>
      <c r="X145" s="310">
        <v>0</v>
      </c>
    </row>
    <row r="146" spans="1:24" s="39" customFormat="1" ht="18.75" customHeight="1">
      <c r="A146" s="334" t="s">
        <v>128</v>
      </c>
      <c r="B146" s="310">
        <v>118715186.67</v>
      </c>
      <c r="C146" s="310">
        <v>8545772.0899999999</v>
      </c>
      <c r="D146" s="310">
        <v>3032423.77</v>
      </c>
      <c r="E146" s="310">
        <v>2472381.4399999999</v>
      </c>
      <c r="F146" s="310">
        <v>3040966.88</v>
      </c>
      <c r="G146" s="310">
        <v>15127112.57</v>
      </c>
      <c r="H146" s="310">
        <v>13913459.970000001</v>
      </c>
      <c r="I146" s="310">
        <v>1213652.6000000001</v>
      </c>
      <c r="J146" s="310">
        <v>34715081.969999999</v>
      </c>
      <c r="K146" s="310">
        <v>8800830.5500000007</v>
      </c>
      <c r="L146" s="310">
        <v>10302377.42</v>
      </c>
      <c r="M146" s="310">
        <v>9255580.0399999991</v>
      </c>
      <c r="N146" s="310">
        <v>1046797.38</v>
      </c>
      <c r="O146" s="310">
        <v>11500638.34</v>
      </c>
      <c r="P146" s="310">
        <v>11939697.640000001</v>
      </c>
      <c r="Q146" s="310">
        <v>3645271.16</v>
      </c>
      <c r="R146" s="310">
        <v>777533.27</v>
      </c>
      <c r="S146" s="310">
        <v>2867737.89</v>
      </c>
      <c r="T146" s="310">
        <v>8524864.4299999997</v>
      </c>
      <c r="U146" s="310">
        <v>4777566.49</v>
      </c>
      <c r="V146" s="310">
        <v>3747297.94</v>
      </c>
      <c r="W146" s="310">
        <v>5613540.5</v>
      </c>
      <c r="X146" s="310">
        <v>0</v>
      </c>
    </row>
    <row r="147" spans="1:24" s="39" customFormat="1" ht="18.75" customHeight="1">
      <c r="A147" s="330" t="s">
        <v>122</v>
      </c>
      <c r="B147" s="310">
        <v>275215.06</v>
      </c>
      <c r="C147" s="310">
        <v>0</v>
      </c>
      <c r="D147" s="310">
        <v>0</v>
      </c>
      <c r="E147" s="310">
        <v>0</v>
      </c>
      <c r="F147" s="310">
        <v>0</v>
      </c>
      <c r="G147" s="310">
        <v>-2088.7800000000002</v>
      </c>
      <c r="H147" s="310">
        <v>-2088.7800000000002</v>
      </c>
      <c r="I147" s="310">
        <v>0</v>
      </c>
      <c r="J147" s="310">
        <v>-5169.93</v>
      </c>
      <c r="K147" s="310">
        <v>10080.33</v>
      </c>
      <c r="L147" s="310">
        <v>0</v>
      </c>
      <c r="M147" s="310">
        <v>0</v>
      </c>
      <c r="N147" s="310">
        <v>0</v>
      </c>
      <c r="O147" s="310">
        <v>280266.46000000002</v>
      </c>
      <c r="P147" s="310">
        <v>-534.36</v>
      </c>
      <c r="Q147" s="310">
        <v>0</v>
      </c>
      <c r="R147" s="310">
        <v>0</v>
      </c>
      <c r="S147" s="310">
        <v>0</v>
      </c>
      <c r="T147" s="310">
        <v>0</v>
      </c>
      <c r="U147" s="310">
        <v>0</v>
      </c>
      <c r="V147" s="310">
        <v>0</v>
      </c>
      <c r="W147" s="310">
        <v>-7338.66</v>
      </c>
      <c r="X147" s="310">
        <v>0</v>
      </c>
    </row>
    <row r="148" spans="1:24" s="39" customFormat="1" ht="18.75" customHeight="1">
      <c r="A148" s="330" t="s">
        <v>124</v>
      </c>
      <c r="B148" s="310">
        <v>102537804.02</v>
      </c>
      <c r="C148" s="310">
        <v>5207498.99</v>
      </c>
      <c r="D148" s="310">
        <v>3215120.53</v>
      </c>
      <c r="E148" s="310">
        <v>485643.23</v>
      </c>
      <c r="F148" s="310">
        <v>1506735.23</v>
      </c>
      <c r="G148" s="310">
        <v>11963637.93</v>
      </c>
      <c r="H148" s="310">
        <v>10419501.67</v>
      </c>
      <c r="I148" s="310">
        <v>1544136.26</v>
      </c>
      <c r="J148" s="310">
        <v>23767416.66</v>
      </c>
      <c r="K148" s="310">
        <v>4882711.59</v>
      </c>
      <c r="L148" s="310">
        <v>7320216</v>
      </c>
      <c r="M148" s="310">
        <v>6522827.3200000003</v>
      </c>
      <c r="N148" s="310">
        <v>797388.68</v>
      </c>
      <c r="O148" s="310">
        <v>14701819.380000001</v>
      </c>
      <c r="P148" s="310">
        <v>21905091.050000001</v>
      </c>
      <c r="Q148" s="310">
        <v>4717457.3099999996</v>
      </c>
      <c r="R148" s="310">
        <v>1539425.55</v>
      </c>
      <c r="S148" s="310">
        <v>3178031.76</v>
      </c>
      <c r="T148" s="310">
        <v>5785003.54</v>
      </c>
      <c r="U148" s="310">
        <v>3172445.43</v>
      </c>
      <c r="V148" s="310">
        <v>2612558.11</v>
      </c>
      <c r="W148" s="310">
        <v>2286951.5699999998</v>
      </c>
      <c r="X148" s="310">
        <v>0</v>
      </c>
    </row>
    <row r="149" spans="1:24" s="39" customFormat="1" ht="18.75" customHeight="1">
      <c r="A149" s="330" t="s">
        <v>18</v>
      </c>
      <c r="B149" s="310">
        <v>17747305.34</v>
      </c>
      <c r="C149" s="310">
        <v>2001228.5</v>
      </c>
      <c r="D149" s="310">
        <v>913975.27</v>
      </c>
      <c r="E149" s="310">
        <v>235900.19</v>
      </c>
      <c r="F149" s="310">
        <v>851353.04</v>
      </c>
      <c r="G149" s="310">
        <v>1358804.83</v>
      </c>
      <c r="H149" s="310">
        <v>1124803.06</v>
      </c>
      <c r="I149" s="310">
        <v>234001.77</v>
      </c>
      <c r="J149" s="310">
        <v>4701193.62</v>
      </c>
      <c r="K149" s="310">
        <v>1106198.6100000001</v>
      </c>
      <c r="L149" s="310">
        <v>1346797.0899999999</v>
      </c>
      <c r="M149" s="310">
        <v>1166820.96</v>
      </c>
      <c r="N149" s="310">
        <v>179976.13</v>
      </c>
      <c r="O149" s="310">
        <v>1641369.83</v>
      </c>
      <c r="P149" s="310">
        <v>2564201.3199999998</v>
      </c>
      <c r="Q149" s="310">
        <v>957952.24</v>
      </c>
      <c r="R149" s="310">
        <v>238339.57</v>
      </c>
      <c r="S149" s="310">
        <v>719612.67</v>
      </c>
      <c r="T149" s="310">
        <v>1040615.4299999999</v>
      </c>
      <c r="U149" s="310">
        <v>740977.47</v>
      </c>
      <c r="V149" s="310">
        <v>299637.96000000002</v>
      </c>
      <c r="W149" s="310">
        <v>1028943.87</v>
      </c>
      <c r="X149" s="310">
        <v>0</v>
      </c>
    </row>
    <row r="150" spans="1:24" s="39" customFormat="1" ht="18.75" customHeight="1">
      <c r="A150" s="330" t="s">
        <v>125</v>
      </c>
      <c r="B150" s="310">
        <v>68997203.719999999</v>
      </c>
      <c r="C150" s="310">
        <v>4667472.7699999996</v>
      </c>
      <c r="D150" s="310">
        <v>1150519.6100000001</v>
      </c>
      <c r="E150" s="310">
        <v>1935636.72</v>
      </c>
      <c r="F150" s="310">
        <v>1581316.44</v>
      </c>
      <c r="G150" s="310">
        <v>3611636.03</v>
      </c>
      <c r="H150" s="310">
        <v>3406094.01</v>
      </c>
      <c r="I150" s="310">
        <v>205542.02</v>
      </c>
      <c r="J150" s="310">
        <v>17616566.27</v>
      </c>
      <c r="K150" s="310">
        <v>1377358.44</v>
      </c>
      <c r="L150" s="310">
        <v>1960156.3399999999</v>
      </c>
      <c r="M150" s="310">
        <v>1842858.7</v>
      </c>
      <c r="N150" s="310">
        <v>117297.64</v>
      </c>
      <c r="O150" s="310">
        <v>5758810.9500000002</v>
      </c>
      <c r="P150" s="310">
        <v>9736203.1899999995</v>
      </c>
      <c r="Q150" s="310">
        <v>7205639.6699999999</v>
      </c>
      <c r="R150" s="310">
        <v>5205658.82</v>
      </c>
      <c r="S150" s="310">
        <v>1999980.85</v>
      </c>
      <c r="T150" s="310">
        <v>6509058.3300000001</v>
      </c>
      <c r="U150" s="310">
        <v>3772881.49</v>
      </c>
      <c r="V150" s="310">
        <v>2736176.84</v>
      </c>
      <c r="W150" s="310">
        <v>10554301.73</v>
      </c>
      <c r="X150" s="310">
        <v>0</v>
      </c>
    </row>
    <row r="151" spans="1:24" s="39" customFormat="1" ht="18.75" customHeight="1">
      <c r="A151" s="328" t="s">
        <v>17</v>
      </c>
      <c r="B151" s="310">
        <v>72420101.780000001</v>
      </c>
      <c r="C151" s="310">
        <v>3308561.5200000005</v>
      </c>
      <c r="D151" s="310">
        <v>543876.12</v>
      </c>
      <c r="E151" s="310">
        <v>2234984.6800000002</v>
      </c>
      <c r="F151" s="310">
        <v>529700.72</v>
      </c>
      <c r="G151" s="310">
        <v>2555539.58</v>
      </c>
      <c r="H151" s="310">
        <v>2401906.91</v>
      </c>
      <c r="I151" s="310">
        <v>153632.67000000001</v>
      </c>
      <c r="J151" s="310">
        <v>19721229.899999999</v>
      </c>
      <c r="K151" s="310">
        <v>1465592.47</v>
      </c>
      <c r="L151" s="310">
        <v>1281218.54</v>
      </c>
      <c r="M151" s="310">
        <v>1091282.8600000001</v>
      </c>
      <c r="N151" s="310">
        <v>189935.68</v>
      </c>
      <c r="O151" s="310">
        <v>5887203.7300000004</v>
      </c>
      <c r="P151" s="310">
        <v>16408638.449999999</v>
      </c>
      <c r="Q151" s="310">
        <v>1255437.02</v>
      </c>
      <c r="R151" s="310">
        <v>664997.56000000006</v>
      </c>
      <c r="S151" s="310">
        <v>590439.46</v>
      </c>
      <c r="T151" s="310">
        <v>5130233.6099999994</v>
      </c>
      <c r="U151" s="310">
        <v>818172.39</v>
      </c>
      <c r="V151" s="310">
        <v>4312061.22</v>
      </c>
      <c r="W151" s="310">
        <v>15406446.960000001</v>
      </c>
      <c r="X151" s="310">
        <v>0</v>
      </c>
    </row>
    <row r="152" spans="1:24" s="39" customFormat="1" ht="18.75" customHeight="1">
      <c r="A152" s="328" t="s">
        <v>29</v>
      </c>
      <c r="B152" s="310">
        <v>232397234.65000001</v>
      </c>
      <c r="C152" s="310">
        <v>23173780.43</v>
      </c>
      <c r="D152" s="310">
        <v>8294667.71</v>
      </c>
      <c r="E152" s="310">
        <v>9939479.5999999996</v>
      </c>
      <c r="F152" s="310">
        <v>4939633.12</v>
      </c>
      <c r="G152" s="310">
        <v>25278921.630000003</v>
      </c>
      <c r="H152" s="310">
        <v>22794356.800000001</v>
      </c>
      <c r="I152" s="310">
        <v>2484564.83</v>
      </c>
      <c r="J152" s="310">
        <v>41349421.399999999</v>
      </c>
      <c r="K152" s="310">
        <v>14721837.560000001</v>
      </c>
      <c r="L152" s="310">
        <v>11585302.41</v>
      </c>
      <c r="M152" s="310">
        <v>8867908.7100000009</v>
      </c>
      <c r="N152" s="310">
        <v>2717393.7</v>
      </c>
      <c r="O152" s="310">
        <v>27138392.59</v>
      </c>
      <c r="P152" s="310">
        <v>48121160.090000004</v>
      </c>
      <c r="Q152" s="310">
        <v>19248043.109999999</v>
      </c>
      <c r="R152" s="310">
        <v>13766603.67</v>
      </c>
      <c r="S152" s="310">
        <v>5481439.4400000004</v>
      </c>
      <c r="T152" s="310">
        <v>11328376.27</v>
      </c>
      <c r="U152" s="310">
        <v>5790857.6799999997</v>
      </c>
      <c r="V152" s="310">
        <v>5537518.5899999999</v>
      </c>
      <c r="W152" s="310">
        <v>10451999.16</v>
      </c>
      <c r="X152" s="310">
        <v>0</v>
      </c>
    </row>
    <row r="153" spans="1:24" s="39" customFormat="1" ht="18.75" customHeight="1">
      <c r="A153" s="328" t="s">
        <v>19</v>
      </c>
      <c r="B153" s="310">
        <v>-14339.4</v>
      </c>
      <c r="C153" s="310">
        <v>0</v>
      </c>
      <c r="D153" s="310">
        <v>0</v>
      </c>
      <c r="E153" s="310">
        <v>0</v>
      </c>
      <c r="F153" s="310">
        <v>0</v>
      </c>
      <c r="G153" s="310">
        <v>0</v>
      </c>
      <c r="H153" s="310">
        <v>0</v>
      </c>
      <c r="I153" s="310">
        <v>0</v>
      </c>
      <c r="J153" s="310">
        <v>0</v>
      </c>
      <c r="K153" s="310">
        <v>0</v>
      </c>
      <c r="L153" s="310">
        <v>0</v>
      </c>
      <c r="M153" s="310">
        <v>0</v>
      </c>
      <c r="N153" s="310">
        <v>0</v>
      </c>
      <c r="O153" s="310">
        <v>0</v>
      </c>
      <c r="P153" s="310">
        <v>0</v>
      </c>
      <c r="Q153" s="310">
        <v>-3856.53</v>
      </c>
      <c r="R153" s="310">
        <v>0</v>
      </c>
      <c r="S153" s="310">
        <v>-3856.53</v>
      </c>
      <c r="T153" s="310">
        <v>-1861.87</v>
      </c>
      <c r="U153" s="310">
        <v>-774.38</v>
      </c>
      <c r="V153" s="310">
        <v>-1087.49</v>
      </c>
      <c r="W153" s="310">
        <v>-8621</v>
      </c>
      <c r="X153" s="310">
        <v>0</v>
      </c>
    </row>
    <row r="154" spans="1:24" s="39" customFormat="1" ht="18.75" customHeight="1">
      <c r="A154" s="327" t="s">
        <v>55</v>
      </c>
      <c r="B154" s="310">
        <v>-4730.75</v>
      </c>
      <c r="C154" s="310">
        <v>-4730.75</v>
      </c>
      <c r="D154" s="310">
        <v>-4730.75</v>
      </c>
      <c r="E154" s="310">
        <v>0</v>
      </c>
      <c r="F154" s="310">
        <v>0</v>
      </c>
      <c r="G154" s="310">
        <v>0</v>
      </c>
      <c r="H154" s="310">
        <v>0</v>
      </c>
      <c r="I154" s="310">
        <v>0</v>
      </c>
      <c r="J154" s="310">
        <v>0</v>
      </c>
      <c r="K154" s="310">
        <v>0</v>
      </c>
      <c r="L154" s="310">
        <v>0</v>
      </c>
      <c r="M154" s="310">
        <v>0</v>
      </c>
      <c r="N154" s="310">
        <v>0</v>
      </c>
      <c r="O154" s="310">
        <v>0</v>
      </c>
      <c r="P154" s="310">
        <v>0</v>
      </c>
      <c r="Q154" s="310">
        <v>0</v>
      </c>
      <c r="R154" s="310">
        <v>0</v>
      </c>
      <c r="S154" s="310">
        <v>0</v>
      </c>
      <c r="T154" s="310">
        <v>0</v>
      </c>
      <c r="U154" s="310">
        <v>0</v>
      </c>
      <c r="V154" s="310">
        <v>0</v>
      </c>
      <c r="W154" s="310">
        <v>0</v>
      </c>
      <c r="X154" s="310">
        <v>0</v>
      </c>
    </row>
    <row r="155" spans="1:24" s="39" customFormat="1" ht="18.75" customHeight="1">
      <c r="A155" s="327" t="s">
        <v>53</v>
      </c>
      <c r="B155" s="310">
        <v>2593795.42</v>
      </c>
      <c r="C155" s="310">
        <v>0</v>
      </c>
      <c r="D155" s="310">
        <v>0</v>
      </c>
      <c r="E155" s="310">
        <v>0</v>
      </c>
      <c r="F155" s="310">
        <v>0</v>
      </c>
      <c r="G155" s="310">
        <v>0</v>
      </c>
      <c r="H155" s="310">
        <v>0</v>
      </c>
      <c r="I155" s="310">
        <v>0</v>
      </c>
      <c r="J155" s="310">
        <v>2593795.42</v>
      </c>
      <c r="K155" s="310">
        <v>0</v>
      </c>
      <c r="L155" s="310">
        <v>0</v>
      </c>
      <c r="M155" s="310">
        <v>0</v>
      </c>
      <c r="N155" s="310">
        <v>0</v>
      </c>
      <c r="O155" s="310">
        <v>0</v>
      </c>
      <c r="P155" s="310">
        <v>0</v>
      </c>
      <c r="Q155" s="310">
        <v>0</v>
      </c>
      <c r="R155" s="310">
        <v>0</v>
      </c>
      <c r="S155" s="310">
        <v>0</v>
      </c>
      <c r="T155" s="310">
        <v>0</v>
      </c>
      <c r="U155" s="310">
        <v>0</v>
      </c>
      <c r="V155" s="310">
        <v>0</v>
      </c>
      <c r="W155" s="310">
        <v>0</v>
      </c>
      <c r="X155" s="310">
        <v>0</v>
      </c>
    </row>
    <row r="156" spans="1:24" s="39" customFormat="1" ht="18.75" customHeight="1">
      <c r="A156" s="327" t="s">
        <v>127</v>
      </c>
      <c r="B156" s="310">
        <v>-1306.49</v>
      </c>
      <c r="C156" s="310">
        <v>0</v>
      </c>
      <c r="D156" s="310">
        <v>0</v>
      </c>
      <c r="E156" s="310">
        <v>0</v>
      </c>
      <c r="F156" s="310">
        <v>0</v>
      </c>
      <c r="G156" s="310">
        <v>0</v>
      </c>
      <c r="H156" s="310">
        <v>0</v>
      </c>
      <c r="I156" s="310">
        <v>0</v>
      </c>
      <c r="J156" s="310">
        <v>-1346.99</v>
      </c>
      <c r="K156" s="310">
        <v>0</v>
      </c>
      <c r="L156" s="310">
        <v>0</v>
      </c>
      <c r="M156" s="310">
        <v>0</v>
      </c>
      <c r="N156" s="310">
        <v>0</v>
      </c>
      <c r="O156" s="310">
        <v>0</v>
      </c>
      <c r="P156" s="310">
        <v>-241.84</v>
      </c>
      <c r="Q156" s="310">
        <v>-1589.66</v>
      </c>
      <c r="R156" s="310">
        <v>-1589.66</v>
      </c>
      <c r="S156" s="310">
        <v>0</v>
      </c>
      <c r="T156" s="310">
        <v>0</v>
      </c>
      <c r="U156" s="310">
        <v>0</v>
      </c>
      <c r="V156" s="310">
        <v>0</v>
      </c>
      <c r="W156" s="310">
        <v>1872</v>
      </c>
      <c r="X156" s="310">
        <v>0</v>
      </c>
    </row>
    <row r="157" spans="1:24" s="39" customFormat="1" ht="18.75" customHeight="1">
      <c r="A157" s="327" t="s">
        <v>186</v>
      </c>
      <c r="B157" s="310">
        <v>4159981.53</v>
      </c>
      <c r="C157" s="310">
        <v>382502.24</v>
      </c>
      <c r="D157" s="310">
        <v>125099.18</v>
      </c>
      <c r="E157" s="310">
        <v>37206.36</v>
      </c>
      <c r="F157" s="310">
        <v>220196.7</v>
      </c>
      <c r="G157" s="310">
        <v>423177.38</v>
      </c>
      <c r="H157" s="310">
        <v>323456.21000000002</v>
      </c>
      <c r="I157" s="310">
        <v>99721.17</v>
      </c>
      <c r="J157" s="310">
        <v>2186313.1800000002</v>
      </c>
      <c r="K157" s="310">
        <v>3620.2</v>
      </c>
      <c r="L157" s="310">
        <v>52308.1</v>
      </c>
      <c r="M157" s="310">
        <v>9345.57</v>
      </c>
      <c r="N157" s="310">
        <v>42962.53</v>
      </c>
      <c r="O157" s="310">
        <v>4942.54</v>
      </c>
      <c r="P157" s="310">
        <v>110603.85</v>
      </c>
      <c r="Q157" s="310">
        <v>357213.64</v>
      </c>
      <c r="R157" s="310">
        <v>99025.15</v>
      </c>
      <c r="S157" s="310">
        <v>258188.49</v>
      </c>
      <c r="T157" s="310">
        <v>357924.44</v>
      </c>
      <c r="U157" s="310">
        <v>72078.87</v>
      </c>
      <c r="V157" s="310">
        <v>285845.57</v>
      </c>
      <c r="W157" s="310">
        <v>281375.96000000002</v>
      </c>
      <c r="X157" s="310">
        <v>0</v>
      </c>
    </row>
    <row r="158" spans="1:24" s="39" customFormat="1" ht="18.75" customHeight="1">
      <c r="A158" s="335" t="s">
        <v>20</v>
      </c>
      <c r="B158" s="311">
        <v>8600833367.6499996</v>
      </c>
      <c r="C158" s="311">
        <v>748783585.56000006</v>
      </c>
      <c r="D158" s="311">
        <v>257919485.80000001</v>
      </c>
      <c r="E158" s="311">
        <v>293394484.55000001</v>
      </c>
      <c r="F158" s="311">
        <v>197469615.21000001</v>
      </c>
      <c r="G158" s="311">
        <v>1085436920.8499999</v>
      </c>
      <c r="H158" s="311">
        <v>1001972209.48</v>
      </c>
      <c r="I158" s="311">
        <v>83464711.370000005</v>
      </c>
      <c r="J158" s="311">
        <v>1811600087.3699999</v>
      </c>
      <c r="K158" s="311">
        <v>590676411.29999995</v>
      </c>
      <c r="L158" s="311">
        <v>423033520.91999996</v>
      </c>
      <c r="M158" s="311">
        <v>323483032.26999998</v>
      </c>
      <c r="N158" s="311">
        <v>99550488.650000006</v>
      </c>
      <c r="O158" s="311">
        <v>1092600728.23</v>
      </c>
      <c r="P158" s="311">
        <v>1402324065.24</v>
      </c>
      <c r="Q158" s="311">
        <v>538040714.28999996</v>
      </c>
      <c r="R158" s="311">
        <v>319165349.49000001</v>
      </c>
      <c r="S158" s="311">
        <v>218877764.80000001</v>
      </c>
      <c r="T158" s="311">
        <v>420998165.04000002</v>
      </c>
      <c r="U158" s="311">
        <v>192264203.61000001</v>
      </c>
      <c r="V158" s="311">
        <v>228733961.43000001</v>
      </c>
      <c r="W158" s="311">
        <v>483010079.04000002</v>
      </c>
      <c r="X158" s="311">
        <v>4329089.8099999996</v>
      </c>
    </row>
    <row r="159" spans="1:24" s="39" customFormat="1" ht="18.75" customHeight="1">
      <c r="A159" s="327" t="s">
        <v>21</v>
      </c>
      <c r="B159" s="310">
        <v>401165440.13999999</v>
      </c>
      <c r="C159" s="310">
        <v>36565505.299999997</v>
      </c>
      <c r="D159" s="310">
        <v>18494106.719999999</v>
      </c>
      <c r="E159" s="310">
        <v>6923087.0999999996</v>
      </c>
      <c r="F159" s="310">
        <v>11148311.48</v>
      </c>
      <c r="G159" s="310">
        <v>50064372.82</v>
      </c>
      <c r="H159" s="310">
        <v>45257253.880000003</v>
      </c>
      <c r="I159" s="310">
        <v>4807118.9400000004</v>
      </c>
      <c r="J159" s="310">
        <v>109539113.53</v>
      </c>
      <c r="K159" s="310">
        <v>27797899.460000001</v>
      </c>
      <c r="L159" s="310">
        <v>27382102.699999999</v>
      </c>
      <c r="M159" s="310">
        <v>22462706.309999999</v>
      </c>
      <c r="N159" s="310">
        <v>4919396.3899999997</v>
      </c>
      <c r="O159" s="310">
        <v>35913494.18</v>
      </c>
      <c r="P159" s="310">
        <v>41743081.740000002</v>
      </c>
      <c r="Q159" s="310">
        <v>27864230.82</v>
      </c>
      <c r="R159" s="310">
        <v>12300270.49</v>
      </c>
      <c r="S159" s="310">
        <v>15563960.33</v>
      </c>
      <c r="T159" s="310">
        <v>23517446.259999998</v>
      </c>
      <c r="U159" s="310">
        <v>12949713.199999999</v>
      </c>
      <c r="V159" s="310">
        <v>10567733.060000001</v>
      </c>
      <c r="W159" s="310">
        <v>20778193.329999998</v>
      </c>
      <c r="X159" s="310">
        <v>0</v>
      </c>
    </row>
    <row r="160" spans="1:24" s="39" customFormat="1" ht="18.75" customHeight="1">
      <c r="A160" s="328" t="s">
        <v>22</v>
      </c>
      <c r="B160" s="310">
        <v>218157163.46000001</v>
      </c>
      <c r="C160" s="310">
        <v>22682370.289999999</v>
      </c>
      <c r="D160" s="310">
        <v>9656660.4800000004</v>
      </c>
      <c r="E160" s="310">
        <v>5865624.9900000002</v>
      </c>
      <c r="F160" s="310">
        <v>7160084.8200000003</v>
      </c>
      <c r="G160" s="310">
        <v>28254136.620000001</v>
      </c>
      <c r="H160" s="310">
        <v>25232803.510000002</v>
      </c>
      <c r="I160" s="310">
        <v>3021333.11</v>
      </c>
      <c r="J160" s="310">
        <v>58738545.82</v>
      </c>
      <c r="K160" s="310">
        <v>13717423.949999999</v>
      </c>
      <c r="L160" s="310">
        <v>14360116.699999999</v>
      </c>
      <c r="M160" s="310">
        <v>11321501.5</v>
      </c>
      <c r="N160" s="310">
        <v>3038615.2</v>
      </c>
      <c r="O160" s="310">
        <v>18323558.350000001</v>
      </c>
      <c r="P160" s="310">
        <v>21014588.579999998</v>
      </c>
      <c r="Q160" s="310">
        <v>15239779.060000001</v>
      </c>
      <c r="R160" s="310">
        <v>7388187.9000000004</v>
      </c>
      <c r="S160" s="310">
        <v>7851591.1600000001</v>
      </c>
      <c r="T160" s="310">
        <v>13360480.039999999</v>
      </c>
      <c r="U160" s="310">
        <v>7763986.1299999999</v>
      </c>
      <c r="V160" s="310">
        <v>5596493.9100000001</v>
      </c>
      <c r="W160" s="310">
        <v>12466164.050000001</v>
      </c>
      <c r="X160" s="310">
        <v>0</v>
      </c>
    </row>
    <row r="161" spans="1:24" s="38" customFormat="1" ht="18.75" customHeight="1">
      <c r="A161" s="328" t="s">
        <v>23</v>
      </c>
      <c r="B161" s="310">
        <v>183008276.68000001</v>
      </c>
      <c r="C161" s="310">
        <v>13883135.01</v>
      </c>
      <c r="D161" s="310">
        <v>8837446.2400000002</v>
      </c>
      <c r="E161" s="310">
        <v>1057462.1100000001</v>
      </c>
      <c r="F161" s="310">
        <v>3988226.66</v>
      </c>
      <c r="G161" s="310">
        <v>21810236.200000003</v>
      </c>
      <c r="H161" s="310">
        <v>20024450.370000001</v>
      </c>
      <c r="I161" s="310">
        <v>1785785.83</v>
      </c>
      <c r="J161" s="310">
        <v>50800567.710000001</v>
      </c>
      <c r="K161" s="310">
        <v>14080475.51</v>
      </c>
      <c r="L161" s="310">
        <v>13021986</v>
      </c>
      <c r="M161" s="310">
        <v>11141204.810000001</v>
      </c>
      <c r="N161" s="310">
        <v>1880781.19</v>
      </c>
      <c r="O161" s="310">
        <v>17589935.829999998</v>
      </c>
      <c r="P161" s="310">
        <v>20728493.16</v>
      </c>
      <c r="Q161" s="310">
        <v>12624451.76</v>
      </c>
      <c r="R161" s="310">
        <v>4912082.59</v>
      </c>
      <c r="S161" s="310">
        <v>7712369.1699999999</v>
      </c>
      <c r="T161" s="310">
        <v>10156966.220000001</v>
      </c>
      <c r="U161" s="310">
        <v>5185727.07</v>
      </c>
      <c r="V161" s="310">
        <v>4971239.1500000004</v>
      </c>
      <c r="W161" s="310">
        <v>8312029.2800000003</v>
      </c>
      <c r="X161" s="310">
        <v>0</v>
      </c>
    </row>
    <row r="162" spans="1:24" s="39" customFormat="1" ht="18.75" customHeight="1">
      <c r="A162" s="327" t="s">
        <v>24</v>
      </c>
      <c r="B162" s="310">
        <v>2587551779.9899998</v>
      </c>
      <c r="C162" s="310">
        <v>210660985.56</v>
      </c>
      <c r="D162" s="310">
        <v>107565938.69</v>
      </c>
      <c r="E162" s="310">
        <v>43087973.869999997</v>
      </c>
      <c r="F162" s="310">
        <v>60007073</v>
      </c>
      <c r="G162" s="310">
        <v>279424250.54000002</v>
      </c>
      <c r="H162" s="310">
        <v>253257546.88</v>
      </c>
      <c r="I162" s="310">
        <v>26166703.66</v>
      </c>
      <c r="J162" s="310">
        <v>574909337.83000004</v>
      </c>
      <c r="K162" s="310">
        <v>176337195.97999999</v>
      </c>
      <c r="L162" s="310">
        <v>166486087.43000001</v>
      </c>
      <c r="M162" s="310">
        <v>131874603.54000001</v>
      </c>
      <c r="N162" s="310">
        <v>34611483.890000001</v>
      </c>
      <c r="O162" s="310">
        <v>327561205.30000001</v>
      </c>
      <c r="P162" s="310">
        <v>356902996.83999997</v>
      </c>
      <c r="Q162" s="310">
        <v>168866774.25999999</v>
      </c>
      <c r="R162" s="310">
        <v>78522866.799999997</v>
      </c>
      <c r="S162" s="310">
        <v>90343907.459999993</v>
      </c>
      <c r="T162" s="310">
        <v>181539946.22</v>
      </c>
      <c r="U162" s="310">
        <v>92100497.920000002</v>
      </c>
      <c r="V162" s="310">
        <v>89439448.299999997</v>
      </c>
      <c r="W162" s="310">
        <v>144863000.03</v>
      </c>
      <c r="X162" s="310">
        <v>0</v>
      </c>
    </row>
    <row r="163" spans="1:24" s="39" customFormat="1" ht="18.75" customHeight="1">
      <c r="A163" s="328" t="s">
        <v>25</v>
      </c>
      <c r="B163" s="310">
        <v>2470932364.9899998</v>
      </c>
      <c r="C163" s="310">
        <v>197110502.46000001</v>
      </c>
      <c r="D163" s="310">
        <v>102125106.64</v>
      </c>
      <c r="E163" s="310">
        <v>40824943.219999999</v>
      </c>
      <c r="F163" s="310">
        <v>54160452.600000001</v>
      </c>
      <c r="G163" s="310">
        <v>268492448.33999997</v>
      </c>
      <c r="H163" s="310">
        <v>242730589.22999999</v>
      </c>
      <c r="I163" s="310">
        <v>25761859.109999999</v>
      </c>
      <c r="J163" s="310">
        <v>548331561.54999995</v>
      </c>
      <c r="K163" s="310">
        <v>169119312.58000001</v>
      </c>
      <c r="L163" s="310">
        <v>156310038.94999999</v>
      </c>
      <c r="M163" s="310">
        <v>122490908.48</v>
      </c>
      <c r="N163" s="310">
        <v>33819130.469999999</v>
      </c>
      <c r="O163" s="310">
        <v>315158538.36000001</v>
      </c>
      <c r="P163" s="310">
        <v>345126679.08999997</v>
      </c>
      <c r="Q163" s="310">
        <v>163173680.57999998</v>
      </c>
      <c r="R163" s="310">
        <v>75499058.890000001</v>
      </c>
      <c r="S163" s="310">
        <v>87674621.689999998</v>
      </c>
      <c r="T163" s="310">
        <v>176739975.49000001</v>
      </c>
      <c r="U163" s="310">
        <v>90064779.790000007</v>
      </c>
      <c r="V163" s="310">
        <v>86675195.700000003</v>
      </c>
      <c r="W163" s="310">
        <v>131369627.59</v>
      </c>
      <c r="X163" s="310">
        <v>0</v>
      </c>
    </row>
    <row r="164" spans="1:24" s="39" customFormat="1" ht="18.75" customHeight="1">
      <c r="A164" s="334" t="s">
        <v>26</v>
      </c>
      <c r="B164" s="310">
        <v>53198046.890000001</v>
      </c>
      <c r="C164" s="310">
        <v>3878968.16</v>
      </c>
      <c r="D164" s="310">
        <v>1189954.1100000001</v>
      </c>
      <c r="E164" s="310">
        <v>1037622.51</v>
      </c>
      <c r="F164" s="310">
        <v>1651391.54</v>
      </c>
      <c r="G164" s="310">
        <v>4739127.57</v>
      </c>
      <c r="H164" s="310">
        <v>4400492.4400000004</v>
      </c>
      <c r="I164" s="310">
        <v>338635.13</v>
      </c>
      <c r="J164" s="310">
        <v>16859362.280000001</v>
      </c>
      <c r="K164" s="310">
        <v>2809020</v>
      </c>
      <c r="L164" s="310">
        <v>3042728.83</v>
      </c>
      <c r="M164" s="310">
        <v>2266861.6800000002</v>
      </c>
      <c r="N164" s="310">
        <v>775867.15</v>
      </c>
      <c r="O164" s="310">
        <v>6814186.9000000004</v>
      </c>
      <c r="P164" s="310">
        <v>7884651.2300000004</v>
      </c>
      <c r="Q164" s="310">
        <v>1957588.8599999999</v>
      </c>
      <c r="R164" s="310">
        <v>1321822.25</v>
      </c>
      <c r="S164" s="310">
        <v>635766.61</v>
      </c>
      <c r="T164" s="310">
        <v>2177845.09</v>
      </c>
      <c r="U164" s="310">
        <v>895950.57</v>
      </c>
      <c r="V164" s="310">
        <v>1281894.52</v>
      </c>
      <c r="W164" s="310">
        <v>3034567.97</v>
      </c>
      <c r="X164" s="310">
        <v>0</v>
      </c>
    </row>
    <row r="165" spans="1:24" s="39" customFormat="1" ht="18.75" customHeight="1">
      <c r="A165" s="330" t="s">
        <v>27</v>
      </c>
      <c r="B165" s="310">
        <v>2417734318.0999999</v>
      </c>
      <c r="C165" s="310">
        <v>193231534.30000001</v>
      </c>
      <c r="D165" s="310">
        <v>100935152.53</v>
      </c>
      <c r="E165" s="310">
        <v>39787320.710000001</v>
      </c>
      <c r="F165" s="310">
        <v>52509061.060000002</v>
      </c>
      <c r="G165" s="310">
        <v>263753320.76999998</v>
      </c>
      <c r="H165" s="310">
        <v>238330096.78999999</v>
      </c>
      <c r="I165" s="310">
        <v>25423223.98</v>
      </c>
      <c r="J165" s="310">
        <v>531472199.26999998</v>
      </c>
      <c r="K165" s="310">
        <v>166310292.58000001</v>
      </c>
      <c r="L165" s="310">
        <v>153267310.12</v>
      </c>
      <c r="M165" s="310">
        <v>120224046.8</v>
      </c>
      <c r="N165" s="310">
        <v>33043263.32</v>
      </c>
      <c r="O165" s="310">
        <v>308344351.45999998</v>
      </c>
      <c r="P165" s="310">
        <v>337242027.86000001</v>
      </c>
      <c r="Q165" s="310">
        <v>161216091.72</v>
      </c>
      <c r="R165" s="310">
        <v>74177236.640000001</v>
      </c>
      <c r="S165" s="310">
        <v>87038855.079999998</v>
      </c>
      <c r="T165" s="310">
        <v>174562130.40000001</v>
      </c>
      <c r="U165" s="310">
        <v>89168829.219999999</v>
      </c>
      <c r="V165" s="310">
        <v>85393301.180000007</v>
      </c>
      <c r="W165" s="310">
        <v>128335059.62</v>
      </c>
      <c r="X165" s="310">
        <v>0</v>
      </c>
    </row>
    <row r="166" spans="1:24" s="39" customFormat="1" ht="18.75" customHeight="1">
      <c r="A166" s="328" t="s">
        <v>28</v>
      </c>
      <c r="B166" s="310">
        <v>101722408.78</v>
      </c>
      <c r="C166" s="310">
        <v>11271177.91</v>
      </c>
      <c r="D166" s="310">
        <v>3784036.61</v>
      </c>
      <c r="E166" s="310">
        <v>1777954.37</v>
      </c>
      <c r="F166" s="310">
        <v>5709186.9299999997</v>
      </c>
      <c r="G166" s="310">
        <v>9143758.7599999998</v>
      </c>
      <c r="H166" s="310">
        <v>8774003.0999999996</v>
      </c>
      <c r="I166" s="310">
        <v>369755.66</v>
      </c>
      <c r="J166" s="310">
        <v>25401653.140000001</v>
      </c>
      <c r="K166" s="310">
        <v>6167612.7800000003</v>
      </c>
      <c r="L166" s="310">
        <v>5755104.5499999998</v>
      </c>
      <c r="M166" s="310">
        <v>5032221.04</v>
      </c>
      <c r="N166" s="310">
        <v>722883.51</v>
      </c>
      <c r="O166" s="310">
        <v>10737753.18</v>
      </c>
      <c r="P166" s="310">
        <v>11138484.220000001</v>
      </c>
      <c r="Q166" s="310">
        <v>4675895.58</v>
      </c>
      <c r="R166" s="310">
        <v>2124103.13</v>
      </c>
      <c r="S166" s="310">
        <v>2551792.4500000002</v>
      </c>
      <c r="T166" s="310">
        <v>4571793.3</v>
      </c>
      <c r="U166" s="310">
        <v>1948145.92</v>
      </c>
      <c r="V166" s="310">
        <v>2623647.38</v>
      </c>
      <c r="W166" s="310">
        <v>12859175.359999999</v>
      </c>
      <c r="X166" s="310">
        <v>0</v>
      </c>
    </row>
    <row r="167" spans="1:24" s="39" customFormat="1" ht="18.75" customHeight="1">
      <c r="A167" s="328" t="s">
        <v>183</v>
      </c>
      <c r="B167" s="310">
        <v>14897006.220000001</v>
      </c>
      <c r="C167" s="310">
        <v>2279305.19</v>
      </c>
      <c r="D167" s="310">
        <v>1656795.44</v>
      </c>
      <c r="E167" s="310">
        <v>485076.28</v>
      </c>
      <c r="F167" s="310">
        <v>137433.47</v>
      </c>
      <c r="G167" s="310">
        <v>1788043.44</v>
      </c>
      <c r="H167" s="310">
        <v>1752954.55</v>
      </c>
      <c r="I167" s="310">
        <v>35088.89</v>
      </c>
      <c r="J167" s="310">
        <v>1176123.1399999999</v>
      </c>
      <c r="K167" s="310">
        <v>1050270.6200000001</v>
      </c>
      <c r="L167" s="310">
        <v>4420943.93</v>
      </c>
      <c r="M167" s="310">
        <v>4351474.0199999996</v>
      </c>
      <c r="N167" s="310">
        <v>69469.91</v>
      </c>
      <c r="O167" s="310">
        <v>1664913.76</v>
      </c>
      <c r="P167" s="310">
        <v>637833.53</v>
      </c>
      <c r="Q167" s="310">
        <v>1017198.1000000001</v>
      </c>
      <c r="R167" s="310">
        <v>899704.78</v>
      </c>
      <c r="S167" s="310">
        <v>117493.32</v>
      </c>
      <c r="T167" s="310">
        <v>228177.43</v>
      </c>
      <c r="U167" s="310">
        <v>87572.21</v>
      </c>
      <c r="V167" s="310">
        <v>140605.22</v>
      </c>
      <c r="W167" s="310">
        <v>634197.07999999996</v>
      </c>
      <c r="X167" s="310">
        <v>0</v>
      </c>
    </row>
    <row r="168" spans="1:24" s="39" customFormat="1" ht="18.75" customHeight="1">
      <c r="A168" s="327" t="s">
        <v>30</v>
      </c>
      <c r="B168" s="310">
        <v>1128921734.6099999</v>
      </c>
      <c r="C168" s="310">
        <v>88256550.530000001</v>
      </c>
      <c r="D168" s="310">
        <v>32981914.43</v>
      </c>
      <c r="E168" s="310">
        <v>34552394.57</v>
      </c>
      <c r="F168" s="310">
        <v>20722241.530000001</v>
      </c>
      <c r="G168" s="310">
        <v>112559261.48999999</v>
      </c>
      <c r="H168" s="310">
        <v>100298295.19</v>
      </c>
      <c r="I168" s="310">
        <v>12260966.300000001</v>
      </c>
      <c r="J168" s="310">
        <v>304767745.80000001</v>
      </c>
      <c r="K168" s="310">
        <v>77389320.189999998</v>
      </c>
      <c r="L168" s="310">
        <v>62922692.369999997</v>
      </c>
      <c r="M168" s="310">
        <v>47803255.789999999</v>
      </c>
      <c r="N168" s="310">
        <v>15119436.58</v>
      </c>
      <c r="O168" s="310">
        <v>142650369.91</v>
      </c>
      <c r="P168" s="310">
        <v>156374597.63</v>
      </c>
      <c r="Q168" s="310">
        <v>92583120.659999996</v>
      </c>
      <c r="R168" s="310">
        <v>63647666.960000001</v>
      </c>
      <c r="S168" s="310">
        <v>28935453.699999999</v>
      </c>
      <c r="T168" s="310">
        <v>40975029.789999999</v>
      </c>
      <c r="U168" s="310">
        <v>21370121.739999998</v>
      </c>
      <c r="V168" s="310">
        <v>19604908.050000001</v>
      </c>
      <c r="W168" s="310">
        <v>50443046.240000002</v>
      </c>
      <c r="X168" s="310">
        <v>0</v>
      </c>
    </row>
    <row r="169" spans="1:24" s="39" customFormat="1" ht="18.75" customHeight="1">
      <c r="A169" s="327" t="s">
        <v>187</v>
      </c>
      <c r="B169" s="310">
        <v>346021612.01999998</v>
      </c>
      <c r="C169" s="310">
        <v>31671835.32</v>
      </c>
      <c r="D169" s="310">
        <v>10448870.48</v>
      </c>
      <c r="E169" s="310">
        <v>12536796.029999999</v>
      </c>
      <c r="F169" s="310">
        <v>8686168.8100000005</v>
      </c>
      <c r="G169" s="310">
        <v>37093890.870000005</v>
      </c>
      <c r="H169" s="310">
        <v>32098776.620000001</v>
      </c>
      <c r="I169" s="310">
        <v>4995114.25</v>
      </c>
      <c r="J169" s="310">
        <v>111312914.42</v>
      </c>
      <c r="K169" s="310">
        <v>27323009.100000001</v>
      </c>
      <c r="L169" s="310">
        <v>10665650.960000001</v>
      </c>
      <c r="M169" s="310">
        <v>4372703.7699999996</v>
      </c>
      <c r="N169" s="310">
        <v>6292947.1900000004</v>
      </c>
      <c r="O169" s="310">
        <v>45508006.119999997</v>
      </c>
      <c r="P169" s="310">
        <v>57573277.710000001</v>
      </c>
      <c r="Q169" s="310">
        <v>4801398.9000000004</v>
      </c>
      <c r="R169" s="310">
        <v>3337667.29</v>
      </c>
      <c r="S169" s="310">
        <v>1463731.61</v>
      </c>
      <c r="T169" s="310">
        <v>9576049.2100000009</v>
      </c>
      <c r="U169" s="310">
        <v>4837249.28</v>
      </c>
      <c r="V169" s="310">
        <v>4738799.93</v>
      </c>
      <c r="W169" s="310">
        <v>10495579.41</v>
      </c>
      <c r="X169" s="310">
        <v>0</v>
      </c>
    </row>
    <row r="170" spans="1:24" s="39" customFormat="1" ht="18.75" customHeight="1">
      <c r="A170" s="327" t="s">
        <v>32</v>
      </c>
      <c r="B170" s="310">
        <v>3225879021.2399998</v>
      </c>
      <c r="C170" s="310">
        <v>300836390.42000002</v>
      </c>
      <c r="D170" s="310">
        <v>63705616.729999997</v>
      </c>
      <c r="E170" s="310">
        <v>180512873.62</v>
      </c>
      <c r="F170" s="310">
        <v>56617900.07</v>
      </c>
      <c r="G170" s="310">
        <v>516112761.61000001</v>
      </c>
      <c r="H170" s="310">
        <v>495039961.19999999</v>
      </c>
      <c r="I170" s="310">
        <v>21072800.41</v>
      </c>
      <c r="J170" s="310">
        <v>523168347.42000002</v>
      </c>
      <c r="K170" s="310">
        <v>221170272.59</v>
      </c>
      <c r="L170" s="310">
        <v>119080784.84999999</v>
      </c>
      <c r="M170" s="310">
        <v>90177326.950000003</v>
      </c>
      <c r="N170" s="310">
        <v>28903457.899999999</v>
      </c>
      <c r="O170" s="310">
        <v>410321745.61000001</v>
      </c>
      <c r="P170" s="310">
        <v>615681872.19000006</v>
      </c>
      <c r="Q170" s="310">
        <v>188995588.39999998</v>
      </c>
      <c r="R170" s="310">
        <v>130671029.81999999</v>
      </c>
      <c r="S170" s="310">
        <v>58324558.579999998</v>
      </c>
      <c r="T170" s="310">
        <v>120799656.69999999</v>
      </c>
      <c r="U170" s="310">
        <v>42004340.039999999</v>
      </c>
      <c r="V170" s="310">
        <v>78795316.659999996</v>
      </c>
      <c r="W170" s="310">
        <v>209711601.44999999</v>
      </c>
      <c r="X170" s="310">
        <v>0</v>
      </c>
    </row>
    <row r="171" spans="1:24" s="39" customFormat="1" ht="18.75" customHeight="1">
      <c r="A171" s="328" t="s">
        <v>227</v>
      </c>
      <c r="B171" s="310">
        <v>2272447707.04</v>
      </c>
      <c r="C171" s="310">
        <v>212168101.92000002</v>
      </c>
      <c r="D171" s="310">
        <v>44809465.280000001</v>
      </c>
      <c r="E171" s="310">
        <v>126985547.31</v>
      </c>
      <c r="F171" s="310">
        <v>40373089.329999998</v>
      </c>
      <c r="G171" s="310">
        <v>345654734.66000003</v>
      </c>
      <c r="H171" s="310">
        <v>330742117.44</v>
      </c>
      <c r="I171" s="310">
        <v>14912617.220000001</v>
      </c>
      <c r="J171" s="310">
        <v>380341734.79000002</v>
      </c>
      <c r="K171" s="310">
        <v>154780177.90000001</v>
      </c>
      <c r="L171" s="310">
        <v>85448045.049999997</v>
      </c>
      <c r="M171" s="310">
        <v>64440242.689999998</v>
      </c>
      <c r="N171" s="310">
        <v>21007802.359999999</v>
      </c>
      <c r="O171" s="310">
        <v>294609652.50999999</v>
      </c>
      <c r="P171" s="310">
        <v>432996632.10000002</v>
      </c>
      <c r="Q171" s="310">
        <v>136456125.75</v>
      </c>
      <c r="R171" s="310">
        <v>95512946.049999997</v>
      </c>
      <c r="S171" s="310">
        <v>40943179.700000003</v>
      </c>
      <c r="T171" s="310">
        <v>83265870.219999999</v>
      </c>
      <c r="U171" s="310">
        <v>29091101.350000001</v>
      </c>
      <c r="V171" s="310">
        <v>54174768.869999997</v>
      </c>
      <c r="W171" s="310">
        <v>146726632.13999999</v>
      </c>
      <c r="X171" s="310">
        <v>0</v>
      </c>
    </row>
    <row r="172" spans="1:24" s="39" customFormat="1" ht="18.75" customHeight="1">
      <c r="A172" s="328" t="s">
        <v>188</v>
      </c>
      <c r="B172" s="310">
        <v>953431314.20000005</v>
      </c>
      <c r="C172" s="310">
        <v>88668288.5</v>
      </c>
      <c r="D172" s="310">
        <v>18896151.449999999</v>
      </c>
      <c r="E172" s="310">
        <v>53527326.310000002</v>
      </c>
      <c r="F172" s="310">
        <v>16244810.74</v>
      </c>
      <c r="G172" s="310">
        <v>170458026.94999999</v>
      </c>
      <c r="H172" s="310">
        <v>164297843.75999999</v>
      </c>
      <c r="I172" s="310">
        <v>6160183.1900000004</v>
      </c>
      <c r="J172" s="310">
        <v>142826612.63</v>
      </c>
      <c r="K172" s="310">
        <v>66390094.689999998</v>
      </c>
      <c r="L172" s="310">
        <v>33632739.800000004</v>
      </c>
      <c r="M172" s="310">
        <v>25737084.260000002</v>
      </c>
      <c r="N172" s="310">
        <v>7895655.54</v>
      </c>
      <c r="O172" s="310">
        <v>115712093.09999999</v>
      </c>
      <c r="P172" s="310">
        <v>182685240.09</v>
      </c>
      <c r="Q172" s="310">
        <v>52539462.650000006</v>
      </c>
      <c r="R172" s="310">
        <v>35158083.770000003</v>
      </c>
      <c r="S172" s="310">
        <v>17381378.879999999</v>
      </c>
      <c r="T172" s="310">
        <v>37533786.479999997</v>
      </c>
      <c r="U172" s="310">
        <v>12913238.689999999</v>
      </c>
      <c r="V172" s="310">
        <v>24620547.789999999</v>
      </c>
      <c r="W172" s="310">
        <v>62984969.310000002</v>
      </c>
      <c r="X172" s="310">
        <v>0</v>
      </c>
    </row>
    <row r="173" spans="1:24" s="39" customFormat="1" ht="18.75" customHeight="1">
      <c r="A173" s="327" t="s">
        <v>33</v>
      </c>
      <c r="B173" s="310">
        <v>303911880.85000002</v>
      </c>
      <c r="C173" s="310">
        <v>18253045.539999999</v>
      </c>
      <c r="D173" s="310">
        <v>9872316.4800000004</v>
      </c>
      <c r="E173" s="310">
        <v>2091457.43</v>
      </c>
      <c r="F173" s="310">
        <v>6289271.6299999999</v>
      </c>
      <c r="G173" s="310">
        <v>35962654.75</v>
      </c>
      <c r="H173" s="310">
        <v>34078224.600000001</v>
      </c>
      <c r="I173" s="310">
        <v>1884430.15</v>
      </c>
      <c r="J173" s="310">
        <v>39335513.270000003</v>
      </c>
      <c r="K173" s="310">
        <v>21435656.16</v>
      </c>
      <c r="L173" s="310">
        <v>15230917.399999999</v>
      </c>
      <c r="M173" s="310">
        <v>12024974.85</v>
      </c>
      <c r="N173" s="310">
        <v>3205942.55</v>
      </c>
      <c r="O173" s="310">
        <v>25739046.399999999</v>
      </c>
      <c r="P173" s="310">
        <v>89799413.049999997</v>
      </c>
      <c r="Q173" s="310">
        <v>14702969.949999999</v>
      </c>
      <c r="R173" s="310">
        <v>5019159.6100000003</v>
      </c>
      <c r="S173" s="310">
        <v>9683810.3399999999</v>
      </c>
      <c r="T173" s="310">
        <v>20384886.990000002</v>
      </c>
      <c r="U173" s="310">
        <v>6727006.1799999997</v>
      </c>
      <c r="V173" s="310">
        <v>13657880.810000001</v>
      </c>
      <c r="W173" s="310">
        <v>23067777.34</v>
      </c>
      <c r="X173" s="310">
        <v>0</v>
      </c>
    </row>
    <row r="174" spans="1:24" s="39" customFormat="1" ht="18.75" customHeight="1">
      <c r="A174" s="327" t="s">
        <v>253</v>
      </c>
      <c r="B174" s="310">
        <v>2227495.65</v>
      </c>
      <c r="C174" s="310">
        <v>108701.75999999999</v>
      </c>
      <c r="D174" s="310">
        <v>24769.07</v>
      </c>
      <c r="E174" s="310">
        <v>60020.11</v>
      </c>
      <c r="F174" s="310">
        <v>23912.58</v>
      </c>
      <c r="G174" s="310">
        <v>165340.06</v>
      </c>
      <c r="H174" s="310">
        <v>152639.18</v>
      </c>
      <c r="I174" s="310">
        <v>12700.88</v>
      </c>
      <c r="J174" s="310">
        <v>371832.35</v>
      </c>
      <c r="K174" s="310">
        <v>177234.75</v>
      </c>
      <c r="L174" s="310">
        <v>59404.520000000004</v>
      </c>
      <c r="M174" s="310">
        <v>28420.71</v>
      </c>
      <c r="N174" s="310">
        <v>30983.81</v>
      </c>
      <c r="O174" s="310">
        <v>212761.16</v>
      </c>
      <c r="P174" s="310">
        <v>600382.5</v>
      </c>
      <c r="Q174" s="310">
        <v>162031.77000000002</v>
      </c>
      <c r="R174" s="310">
        <v>127387.63</v>
      </c>
      <c r="S174" s="310">
        <v>34644.14</v>
      </c>
      <c r="T174" s="310">
        <v>157705.71000000002</v>
      </c>
      <c r="U174" s="310">
        <v>67835.89</v>
      </c>
      <c r="V174" s="310">
        <v>89869.82</v>
      </c>
      <c r="W174" s="310">
        <v>212101.07</v>
      </c>
      <c r="X174" s="310">
        <v>0</v>
      </c>
    </row>
    <row r="175" spans="1:24" s="39" customFormat="1" ht="18.75" customHeight="1">
      <c r="A175" s="327" t="s">
        <v>34</v>
      </c>
      <c r="B175" s="310">
        <v>246672336.66</v>
      </c>
      <c r="C175" s="310">
        <v>38803848.25</v>
      </c>
      <c r="D175" s="310">
        <v>3124427.29</v>
      </c>
      <c r="E175" s="310">
        <v>9934362.7899999991</v>
      </c>
      <c r="F175" s="310">
        <v>25745058.170000002</v>
      </c>
      <c r="G175" s="310">
        <v>17133335.23</v>
      </c>
      <c r="H175" s="310">
        <v>7555332.9199999999</v>
      </c>
      <c r="I175" s="310">
        <v>9578002.3100000005</v>
      </c>
      <c r="J175" s="310">
        <v>80918408.069999993</v>
      </c>
      <c r="K175" s="310">
        <v>12141728.060000001</v>
      </c>
      <c r="L175" s="310">
        <v>4195439.16</v>
      </c>
      <c r="M175" s="310">
        <v>1213290.79</v>
      </c>
      <c r="N175" s="310">
        <v>2982148.37</v>
      </c>
      <c r="O175" s="310">
        <v>54958296.049999997</v>
      </c>
      <c r="P175" s="310">
        <v>16101433.23</v>
      </c>
      <c r="Q175" s="310">
        <v>20068508.579999998</v>
      </c>
      <c r="R175" s="310">
        <v>16652666.82</v>
      </c>
      <c r="S175" s="310">
        <v>3415841.76</v>
      </c>
      <c r="T175" s="310">
        <v>2247968.9099999997</v>
      </c>
      <c r="U175" s="310">
        <v>2214562.9</v>
      </c>
      <c r="V175" s="310">
        <v>33406.01</v>
      </c>
      <c r="W175" s="310">
        <v>103371.12</v>
      </c>
      <c r="X175" s="310">
        <v>0</v>
      </c>
    </row>
    <row r="176" spans="1:24" s="39" customFormat="1" ht="18.75" customHeight="1">
      <c r="A176" s="328" t="s">
        <v>35</v>
      </c>
      <c r="B176" s="310">
        <v>241185997.47</v>
      </c>
      <c r="C176" s="310">
        <v>38134377.850000001</v>
      </c>
      <c r="D176" s="310">
        <v>3036227.29</v>
      </c>
      <c r="E176" s="310">
        <v>9833127.3900000006</v>
      </c>
      <c r="F176" s="310">
        <v>25265023.170000002</v>
      </c>
      <c r="G176" s="310">
        <v>16932189.23</v>
      </c>
      <c r="H176" s="310">
        <v>7374876.9199999999</v>
      </c>
      <c r="I176" s="310">
        <v>9557312.3100000005</v>
      </c>
      <c r="J176" s="310">
        <v>79858239.260000005</v>
      </c>
      <c r="K176" s="310">
        <v>11523416.65</v>
      </c>
      <c r="L176" s="310">
        <v>4060017.16</v>
      </c>
      <c r="M176" s="310">
        <v>1186728.79</v>
      </c>
      <c r="N176" s="310">
        <v>2873288.37</v>
      </c>
      <c r="O176" s="310">
        <v>53086824.770000003</v>
      </c>
      <c r="P176" s="310">
        <v>15638031.859999999</v>
      </c>
      <c r="Q176" s="310">
        <v>19801291.129999999</v>
      </c>
      <c r="R176" s="310">
        <v>16449056.689999999</v>
      </c>
      <c r="S176" s="310">
        <v>3352234.44</v>
      </c>
      <c r="T176" s="310">
        <v>2094428.06</v>
      </c>
      <c r="U176" s="310">
        <v>2083502.05</v>
      </c>
      <c r="V176" s="310">
        <v>10926.01</v>
      </c>
      <c r="W176" s="310">
        <v>57181.5</v>
      </c>
      <c r="X176" s="310">
        <v>0</v>
      </c>
    </row>
    <row r="177" spans="1:24" s="39" customFormat="1" ht="18.75" customHeight="1">
      <c r="A177" s="328" t="s">
        <v>36</v>
      </c>
      <c r="B177" s="310">
        <v>5486339.1900000004</v>
      </c>
      <c r="C177" s="310">
        <v>669470.4</v>
      </c>
      <c r="D177" s="310">
        <v>88200</v>
      </c>
      <c r="E177" s="310">
        <v>101235.4</v>
      </c>
      <c r="F177" s="310">
        <v>480035</v>
      </c>
      <c r="G177" s="310">
        <v>201146</v>
      </c>
      <c r="H177" s="310">
        <v>180456</v>
      </c>
      <c r="I177" s="310">
        <v>20690</v>
      </c>
      <c r="J177" s="310">
        <v>1060168.81</v>
      </c>
      <c r="K177" s="310">
        <v>618311.41</v>
      </c>
      <c r="L177" s="310">
        <v>135422</v>
      </c>
      <c r="M177" s="310">
        <v>26562</v>
      </c>
      <c r="N177" s="310">
        <v>108860</v>
      </c>
      <c r="O177" s="310">
        <v>1871471.28</v>
      </c>
      <c r="P177" s="310">
        <v>463401.37</v>
      </c>
      <c r="Q177" s="310">
        <v>267217.45</v>
      </c>
      <c r="R177" s="310">
        <v>203610.13</v>
      </c>
      <c r="S177" s="310">
        <v>63607.32</v>
      </c>
      <c r="T177" s="310">
        <v>153540.85</v>
      </c>
      <c r="U177" s="310">
        <v>131060.85</v>
      </c>
      <c r="V177" s="310">
        <v>22480</v>
      </c>
      <c r="W177" s="310">
        <v>46189.62</v>
      </c>
      <c r="X177" s="310">
        <v>0</v>
      </c>
    </row>
    <row r="178" spans="1:24" s="39" customFormat="1" ht="18.75" customHeight="1">
      <c r="A178" s="327" t="s">
        <v>110</v>
      </c>
      <c r="B178" s="310">
        <v>3104859.16</v>
      </c>
      <c r="C178" s="310">
        <v>387250</v>
      </c>
      <c r="D178" s="310">
        <v>87750</v>
      </c>
      <c r="E178" s="310">
        <v>227000</v>
      </c>
      <c r="F178" s="310">
        <v>72500</v>
      </c>
      <c r="G178" s="310">
        <v>252750</v>
      </c>
      <c r="H178" s="310">
        <v>176250</v>
      </c>
      <c r="I178" s="310">
        <v>76500</v>
      </c>
      <c r="J178" s="310">
        <v>781985.15</v>
      </c>
      <c r="K178" s="310">
        <v>92000</v>
      </c>
      <c r="L178" s="310">
        <v>76500</v>
      </c>
      <c r="M178" s="310">
        <v>57250</v>
      </c>
      <c r="N178" s="310">
        <v>19250</v>
      </c>
      <c r="O178" s="310">
        <v>64250</v>
      </c>
      <c r="P178" s="310">
        <v>84000</v>
      </c>
      <c r="Q178" s="310">
        <v>555019.51</v>
      </c>
      <c r="R178" s="310">
        <v>454000</v>
      </c>
      <c r="S178" s="310">
        <v>103419.51</v>
      </c>
      <c r="T178" s="310">
        <v>250250</v>
      </c>
      <c r="U178" s="310">
        <v>195000</v>
      </c>
      <c r="V178" s="310">
        <v>55250</v>
      </c>
      <c r="W178" s="310">
        <v>560854.5</v>
      </c>
      <c r="X178" s="310">
        <v>0</v>
      </c>
    </row>
    <row r="179" spans="1:24" s="39" customFormat="1" ht="18.75" customHeight="1">
      <c r="A179" s="327" t="s">
        <v>37</v>
      </c>
      <c r="B179" s="310">
        <v>353856829.39999998</v>
      </c>
      <c r="C179" s="310">
        <v>23214893.759999998</v>
      </c>
      <c r="D179" s="310">
        <v>11579966.49</v>
      </c>
      <c r="E179" s="310">
        <v>3465197.01</v>
      </c>
      <c r="F179" s="310">
        <v>8169730.2599999998</v>
      </c>
      <c r="G179" s="310">
        <v>36611316.649999999</v>
      </c>
      <c r="H179" s="310">
        <v>34003202.119999997</v>
      </c>
      <c r="I179" s="310">
        <v>2608114.5299999998</v>
      </c>
      <c r="J179" s="310">
        <v>66331129.689999998</v>
      </c>
      <c r="K179" s="310">
        <v>26687155.190000001</v>
      </c>
      <c r="L179" s="310">
        <v>16879482.420000002</v>
      </c>
      <c r="M179" s="310">
        <v>13417196.25</v>
      </c>
      <c r="N179" s="310">
        <v>3462286.17</v>
      </c>
      <c r="O179" s="310">
        <v>49265358.43</v>
      </c>
      <c r="P179" s="310">
        <v>66847782.289999999</v>
      </c>
      <c r="Q179" s="310">
        <v>19422821.75</v>
      </c>
      <c r="R179" s="310">
        <v>8417333.0999999996</v>
      </c>
      <c r="S179" s="310">
        <v>11005488.65</v>
      </c>
      <c r="T179" s="310">
        <v>21532230.449999999</v>
      </c>
      <c r="U179" s="310">
        <v>9791784.3300000001</v>
      </c>
      <c r="V179" s="310">
        <v>11740446.119999999</v>
      </c>
      <c r="W179" s="310">
        <v>22735568.960000001</v>
      </c>
      <c r="X179" s="310">
        <v>4329089.8099999996</v>
      </c>
    </row>
    <row r="180" spans="1:24" s="39" customFormat="1" ht="18.75" customHeight="1">
      <c r="A180" s="328" t="s">
        <v>38</v>
      </c>
      <c r="B180" s="310">
        <v>251212329.61000001</v>
      </c>
      <c r="C180" s="310">
        <v>17158168.32</v>
      </c>
      <c r="D180" s="310">
        <v>9376627.2599999998</v>
      </c>
      <c r="E180" s="310">
        <v>2267961.7200000002</v>
      </c>
      <c r="F180" s="310">
        <v>5513579.3399999999</v>
      </c>
      <c r="G180" s="310">
        <v>31112209.920000002</v>
      </c>
      <c r="H180" s="310">
        <v>29032029.550000001</v>
      </c>
      <c r="I180" s="310">
        <v>2080180.37</v>
      </c>
      <c r="J180" s="310">
        <v>42993822.450000003</v>
      </c>
      <c r="K180" s="310">
        <v>15427768.449999999</v>
      </c>
      <c r="L180" s="310">
        <v>13998202.620000001</v>
      </c>
      <c r="M180" s="310">
        <v>11206089.970000001</v>
      </c>
      <c r="N180" s="310">
        <v>2792112.65</v>
      </c>
      <c r="O180" s="310">
        <v>31764103.379999999</v>
      </c>
      <c r="P180" s="310">
        <v>55077265.5</v>
      </c>
      <c r="Q180" s="310">
        <v>13823323.669999998</v>
      </c>
      <c r="R180" s="310">
        <v>5134254.13</v>
      </c>
      <c r="S180" s="310">
        <v>8689069.5399999991</v>
      </c>
      <c r="T180" s="310">
        <v>14710005.210000001</v>
      </c>
      <c r="U180" s="310">
        <v>6448739.46</v>
      </c>
      <c r="V180" s="310">
        <v>8261265.75</v>
      </c>
      <c r="W180" s="310">
        <v>15151456.09</v>
      </c>
      <c r="X180" s="310">
        <v>-3996</v>
      </c>
    </row>
    <row r="181" spans="1:24" s="39" customFormat="1" ht="18.75" customHeight="1">
      <c r="A181" s="334" t="s">
        <v>39</v>
      </c>
      <c r="B181" s="310">
        <v>164562784.84</v>
      </c>
      <c r="C181" s="310">
        <v>11966620.629999999</v>
      </c>
      <c r="D181" s="310">
        <v>6489936.7800000003</v>
      </c>
      <c r="E181" s="310">
        <v>1695121.8</v>
      </c>
      <c r="F181" s="310">
        <v>3781562.05</v>
      </c>
      <c r="G181" s="310">
        <v>20863924.75</v>
      </c>
      <c r="H181" s="310">
        <v>19342131.120000001</v>
      </c>
      <c r="I181" s="310">
        <v>1521793.63</v>
      </c>
      <c r="J181" s="310">
        <v>31329296.359999999</v>
      </c>
      <c r="K181" s="310">
        <v>9582690.5299999993</v>
      </c>
      <c r="L181" s="310">
        <v>9658714.5399999991</v>
      </c>
      <c r="M181" s="310">
        <v>7785847.0999999996</v>
      </c>
      <c r="N181" s="310">
        <v>1872867.44</v>
      </c>
      <c r="O181" s="310">
        <v>24367590.52</v>
      </c>
      <c r="P181" s="310">
        <v>29200279.18</v>
      </c>
      <c r="Q181" s="310">
        <v>9769270.4199999999</v>
      </c>
      <c r="R181" s="310">
        <v>3813401.21</v>
      </c>
      <c r="S181" s="310">
        <v>5955869.21</v>
      </c>
      <c r="T181" s="310">
        <v>8922346.5700000003</v>
      </c>
      <c r="U181" s="310">
        <v>4566877.2</v>
      </c>
      <c r="V181" s="310">
        <v>4355469.37</v>
      </c>
      <c r="W181" s="310">
        <v>8906047.3399999999</v>
      </c>
      <c r="X181" s="310">
        <v>-3996</v>
      </c>
    </row>
    <row r="182" spans="1:24" s="39" customFormat="1" ht="18.75" customHeight="1">
      <c r="A182" s="334" t="s">
        <v>40</v>
      </c>
      <c r="B182" s="310">
        <v>86649544.769999996</v>
      </c>
      <c r="C182" s="310">
        <v>5191547.6899999995</v>
      </c>
      <c r="D182" s="310">
        <v>2886690.48</v>
      </c>
      <c r="E182" s="310">
        <v>572839.92000000004</v>
      </c>
      <c r="F182" s="310">
        <v>1732017.29</v>
      </c>
      <c r="G182" s="310">
        <v>10248285.17</v>
      </c>
      <c r="H182" s="310">
        <v>9689898.4299999997</v>
      </c>
      <c r="I182" s="310">
        <v>558386.74</v>
      </c>
      <c r="J182" s="310">
        <v>11664526.09</v>
      </c>
      <c r="K182" s="310">
        <v>5845077.9199999999</v>
      </c>
      <c r="L182" s="310">
        <v>4339488.08</v>
      </c>
      <c r="M182" s="310">
        <v>3420242.87</v>
      </c>
      <c r="N182" s="310">
        <v>919245.21</v>
      </c>
      <c r="O182" s="310">
        <v>7396512.8600000003</v>
      </c>
      <c r="P182" s="310">
        <v>25876986.32</v>
      </c>
      <c r="Q182" s="310">
        <v>4054053.25</v>
      </c>
      <c r="R182" s="310">
        <v>1320852.92</v>
      </c>
      <c r="S182" s="310">
        <v>2733200.33</v>
      </c>
      <c r="T182" s="310">
        <v>5787658.6399999997</v>
      </c>
      <c r="U182" s="310">
        <v>1881862.26</v>
      </c>
      <c r="V182" s="310">
        <v>3905796.38</v>
      </c>
      <c r="W182" s="310">
        <v>6245408.75</v>
      </c>
      <c r="X182" s="310">
        <v>0</v>
      </c>
    </row>
    <row r="183" spans="1:24" s="39" customFormat="1" ht="18.75" customHeight="1">
      <c r="A183" s="328" t="s">
        <v>41</v>
      </c>
      <c r="B183" s="310">
        <v>99447263.390000001</v>
      </c>
      <c r="C183" s="310">
        <v>6057850.1299999999</v>
      </c>
      <c r="D183" s="310">
        <v>2203427.4900000002</v>
      </c>
      <c r="E183" s="310">
        <v>1197671.72</v>
      </c>
      <c r="F183" s="310">
        <v>2656750.92</v>
      </c>
      <c r="G183" s="310">
        <v>5499644.6900000004</v>
      </c>
      <c r="H183" s="310">
        <v>4971172.57</v>
      </c>
      <c r="I183" s="310">
        <v>528472.12</v>
      </c>
      <c r="J183" s="310">
        <v>23339882.93</v>
      </c>
      <c r="K183" s="310">
        <v>11260106.74</v>
      </c>
      <c r="L183" s="310">
        <v>2880626.48</v>
      </c>
      <c r="M183" s="310">
        <v>2210332.96</v>
      </c>
      <c r="N183" s="310">
        <v>670293.52</v>
      </c>
      <c r="O183" s="310">
        <v>17447353.079999998</v>
      </c>
      <c r="P183" s="310">
        <v>11772778.01</v>
      </c>
      <c r="Q183" s="310">
        <v>5521100.2899999991</v>
      </c>
      <c r="R183" s="310">
        <v>3202181.26</v>
      </c>
      <c r="S183" s="310">
        <v>2318919.0299999998</v>
      </c>
      <c r="T183" s="310">
        <v>6811287.1099999994</v>
      </c>
      <c r="U183" s="310">
        <v>3331258.33</v>
      </c>
      <c r="V183" s="310">
        <v>3480028.78</v>
      </c>
      <c r="W183" s="310">
        <v>7587314.54</v>
      </c>
      <c r="X183" s="310">
        <v>1269319.3899999999</v>
      </c>
    </row>
    <row r="184" spans="1:24" s="39" customFormat="1" ht="18.75" customHeight="1">
      <c r="A184" s="328" t="s">
        <v>111</v>
      </c>
      <c r="B184" s="310">
        <v>-19851.18</v>
      </c>
      <c r="C184" s="310">
        <v>-1124.69</v>
      </c>
      <c r="D184" s="310">
        <v>-88.26</v>
      </c>
      <c r="E184" s="310">
        <v>-436.43</v>
      </c>
      <c r="F184" s="310">
        <v>-600</v>
      </c>
      <c r="G184" s="310">
        <v>-537.96</v>
      </c>
      <c r="H184" s="310">
        <v>0</v>
      </c>
      <c r="I184" s="310">
        <v>-537.96</v>
      </c>
      <c r="J184" s="310">
        <v>-2575.69</v>
      </c>
      <c r="K184" s="310">
        <v>-720</v>
      </c>
      <c r="L184" s="310">
        <v>653.32000000000005</v>
      </c>
      <c r="M184" s="310">
        <v>773.32</v>
      </c>
      <c r="N184" s="310">
        <v>-120</v>
      </c>
      <c r="O184" s="310">
        <v>-31.68</v>
      </c>
      <c r="P184" s="310">
        <v>-2261.2199999999998</v>
      </c>
      <c r="Q184" s="310">
        <v>-7149.09</v>
      </c>
      <c r="R184" s="310">
        <v>-4649.17</v>
      </c>
      <c r="S184" s="310">
        <v>-2499.92</v>
      </c>
      <c r="T184" s="310">
        <v>-2902.5</v>
      </c>
      <c r="U184" s="310">
        <v>-2054.09</v>
      </c>
      <c r="V184" s="310">
        <v>-848.41</v>
      </c>
      <c r="W184" s="310">
        <v>-3201.67</v>
      </c>
      <c r="X184" s="310">
        <v>0</v>
      </c>
    </row>
    <row r="185" spans="1:24" s="39" customFormat="1" ht="18.75" customHeight="1">
      <c r="A185" s="328" t="s">
        <v>305</v>
      </c>
      <c r="B185" s="310">
        <v>3108941.19</v>
      </c>
      <c r="C185" s="310">
        <v>0</v>
      </c>
      <c r="D185" s="310">
        <v>0</v>
      </c>
      <c r="E185" s="310">
        <v>0</v>
      </c>
      <c r="F185" s="310">
        <v>0</v>
      </c>
      <c r="G185" s="310">
        <v>0</v>
      </c>
      <c r="H185" s="310">
        <v>0</v>
      </c>
      <c r="I185" s="310">
        <v>0</v>
      </c>
      <c r="J185" s="310">
        <v>0</v>
      </c>
      <c r="K185" s="310">
        <v>0</v>
      </c>
      <c r="L185" s="310">
        <v>0</v>
      </c>
      <c r="M185" s="310">
        <v>0</v>
      </c>
      <c r="N185" s="310">
        <v>0</v>
      </c>
      <c r="O185" s="310">
        <v>45174.77</v>
      </c>
      <c r="P185" s="310">
        <v>0</v>
      </c>
      <c r="Q185" s="310">
        <v>0</v>
      </c>
      <c r="R185" s="310">
        <v>0</v>
      </c>
      <c r="S185" s="310">
        <v>0</v>
      </c>
      <c r="T185" s="310">
        <v>0</v>
      </c>
      <c r="U185" s="310">
        <v>0</v>
      </c>
      <c r="V185" s="310">
        <v>0</v>
      </c>
      <c r="W185" s="310">
        <v>0</v>
      </c>
      <c r="X185" s="310">
        <v>3063766.42</v>
      </c>
    </row>
    <row r="186" spans="1:24" s="39" customFormat="1" ht="18.75" customHeight="1">
      <c r="A186" s="328" t="s">
        <v>42</v>
      </c>
      <c r="B186" s="310">
        <v>108146.39</v>
      </c>
      <c r="C186" s="310">
        <v>0</v>
      </c>
      <c r="D186" s="310">
        <v>0</v>
      </c>
      <c r="E186" s="310">
        <v>0</v>
      </c>
      <c r="F186" s="310">
        <v>0</v>
      </c>
      <c r="G186" s="310">
        <v>0</v>
      </c>
      <c r="H186" s="310">
        <v>0</v>
      </c>
      <c r="I186" s="310">
        <v>0</v>
      </c>
      <c r="J186" s="310">
        <v>0</v>
      </c>
      <c r="K186" s="310">
        <v>0</v>
      </c>
      <c r="L186" s="310">
        <v>0</v>
      </c>
      <c r="M186" s="310">
        <v>0</v>
      </c>
      <c r="N186" s="310">
        <v>0</v>
      </c>
      <c r="O186" s="310">
        <v>8758.8799999999992</v>
      </c>
      <c r="P186" s="310">
        <v>0</v>
      </c>
      <c r="Q186" s="310">
        <v>85546.880000000005</v>
      </c>
      <c r="R186" s="310">
        <v>85546.880000000005</v>
      </c>
      <c r="S186" s="310">
        <v>0</v>
      </c>
      <c r="T186" s="310">
        <v>13840.63</v>
      </c>
      <c r="U186" s="310">
        <v>13840.63</v>
      </c>
      <c r="V186" s="310">
        <v>0</v>
      </c>
      <c r="W186" s="310">
        <v>0</v>
      </c>
      <c r="X186" s="310">
        <v>0</v>
      </c>
    </row>
    <row r="187" spans="1:24" s="39" customFormat="1" ht="18.75" customHeight="1">
      <c r="A187" s="327" t="s">
        <v>112</v>
      </c>
      <c r="B187" s="310">
        <v>1520377.93</v>
      </c>
      <c r="C187" s="310">
        <v>24579.119999999995</v>
      </c>
      <c r="D187" s="310">
        <v>33809.42</v>
      </c>
      <c r="E187" s="310">
        <v>3322.02</v>
      </c>
      <c r="F187" s="310">
        <v>-12552.32</v>
      </c>
      <c r="G187" s="310">
        <v>56986.83</v>
      </c>
      <c r="H187" s="310">
        <v>54726.89</v>
      </c>
      <c r="I187" s="310">
        <v>2259.94</v>
      </c>
      <c r="J187" s="310">
        <v>163759.84</v>
      </c>
      <c r="K187" s="310">
        <v>124939.82</v>
      </c>
      <c r="L187" s="310">
        <v>54459.11</v>
      </c>
      <c r="M187" s="310">
        <v>51303.31</v>
      </c>
      <c r="N187" s="310">
        <v>3155.8</v>
      </c>
      <c r="O187" s="310">
        <v>406195.07</v>
      </c>
      <c r="P187" s="310">
        <v>615228.06000000006</v>
      </c>
      <c r="Q187" s="310">
        <v>18249.689999999999</v>
      </c>
      <c r="R187" s="310">
        <v>15300.97</v>
      </c>
      <c r="S187" s="310">
        <v>2948.72</v>
      </c>
      <c r="T187" s="310">
        <v>16994.8</v>
      </c>
      <c r="U187" s="310">
        <v>6092.13</v>
      </c>
      <c r="V187" s="310">
        <v>10902.67</v>
      </c>
      <c r="W187" s="310">
        <v>38985.589999999997</v>
      </c>
      <c r="X187" s="310">
        <v>0</v>
      </c>
    </row>
    <row r="188" spans="1:24" s="39" customFormat="1" ht="18.75" customHeight="1">
      <c r="A188" s="328" t="s">
        <v>130</v>
      </c>
      <c r="B188" s="310">
        <v>-20514.04</v>
      </c>
      <c r="C188" s="310">
        <v>-20000</v>
      </c>
      <c r="D188" s="310">
        <v>0</v>
      </c>
      <c r="E188" s="310">
        <v>0</v>
      </c>
      <c r="F188" s="310">
        <v>-20000</v>
      </c>
      <c r="G188" s="310">
        <v>0</v>
      </c>
      <c r="H188" s="310">
        <v>0</v>
      </c>
      <c r="I188" s="310">
        <v>0</v>
      </c>
      <c r="J188" s="310">
        <v>-859.08</v>
      </c>
      <c r="K188" s="310">
        <v>0</v>
      </c>
      <c r="L188" s="310">
        <v>0</v>
      </c>
      <c r="M188" s="310">
        <v>0</v>
      </c>
      <c r="N188" s="310">
        <v>0</v>
      </c>
      <c r="O188" s="310">
        <v>1035.72</v>
      </c>
      <c r="P188" s="310">
        <v>-685.58</v>
      </c>
      <c r="Q188" s="310">
        <v>0</v>
      </c>
      <c r="R188" s="310">
        <v>0</v>
      </c>
      <c r="S188" s="310">
        <v>0</v>
      </c>
      <c r="T188" s="310">
        <v>0</v>
      </c>
      <c r="U188" s="310">
        <v>0</v>
      </c>
      <c r="V188" s="310">
        <v>0</v>
      </c>
      <c r="W188" s="310">
        <v>-5.0999999999999996</v>
      </c>
      <c r="X188" s="310">
        <v>0</v>
      </c>
    </row>
    <row r="189" spans="1:24" s="39" customFormat="1" ht="18.75" customHeight="1">
      <c r="A189" s="328" t="s">
        <v>31</v>
      </c>
      <c r="B189" s="310">
        <v>741777.82</v>
      </c>
      <c r="C189" s="310">
        <v>44579.119999999995</v>
      </c>
      <c r="D189" s="310">
        <v>33809.42</v>
      </c>
      <c r="E189" s="310">
        <v>3322.02</v>
      </c>
      <c r="F189" s="310">
        <v>7447.68</v>
      </c>
      <c r="G189" s="310">
        <v>56986.83</v>
      </c>
      <c r="H189" s="310">
        <v>54726.89</v>
      </c>
      <c r="I189" s="310">
        <v>2259.94</v>
      </c>
      <c r="J189" s="310">
        <v>119143.62</v>
      </c>
      <c r="K189" s="310">
        <v>124939.82</v>
      </c>
      <c r="L189" s="310">
        <v>54459.11</v>
      </c>
      <c r="M189" s="310">
        <v>51303.31</v>
      </c>
      <c r="N189" s="310">
        <v>3155.8</v>
      </c>
      <c r="O189" s="310">
        <v>133122.10999999999</v>
      </c>
      <c r="P189" s="310">
        <v>133536.92000000001</v>
      </c>
      <c r="Q189" s="310">
        <v>19024.8</v>
      </c>
      <c r="R189" s="310">
        <v>16076.08</v>
      </c>
      <c r="S189" s="310">
        <v>2948.72</v>
      </c>
      <c r="T189" s="310">
        <v>16994.8</v>
      </c>
      <c r="U189" s="310">
        <v>6092.13</v>
      </c>
      <c r="V189" s="310">
        <v>10902.67</v>
      </c>
      <c r="W189" s="310">
        <v>38990.69</v>
      </c>
      <c r="X189" s="310">
        <v>0</v>
      </c>
    </row>
    <row r="190" spans="1:24" s="39" customFormat="1" ht="18.75" customHeight="1">
      <c r="A190" s="328" t="s">
        <v>120</v>
      </c>
      <c r="B190" s="310">
        <v>799114.15</v>
      </c>
      <c r="C190" s="310">
        <v>0</v>
      </c>
      <c r="D190" s="310">
        <v>0</v>
      </c>
      <c r="E190" s="310">
        <v>0</v>
      </c>
      <c r="F190" s="310">
        <v>0</v>
      </c>
      <c r="G190" s="310">
        <v>0</v>
      </c>
      <c r="H190" s="310">
        <v>0</v>
      </c>
      <c r="I190" s="310">
        <v>0</v>
      </c>
      <c r="J190" s="310">
        <v>45475.3</v>
      </c>
      <c r="K190" s="310">
        <v>0</v>
      </c>
      <c r="L190" s="310">
        <v>0</v>
      </c>
      <c r="M190" s="310">
        <v>0</v>
      </c>
      <c r="N190" s="310">
        <v>0</v>
      </c>
      <c r="O190" s="310">
        <v>272037.24</v>
      </c>
      <c r="P190" s="310">
        <v>482376.72</v>
      </c>
      <c r="Q190" s="310">
        <v>-775.11</v>
      </c>
      <c r="R190" s="310">
        <v>-775.11</v>
      </c>
      <c r="S190" s="310">
        <v>0</v>
      </c>
      <c r="T190" s="310">
        <v>0</v>
      </c>
      <c r="U190" s="310">
        <v>0</v>
      </c>
      <c r="V190" s="310">
        <v>0</v>
      </c>
      <c r="W190" s="310">
        <v>0</v>
      </c>
      <c r="X190" s="310">
        <v>0</v>
      </c>
    </row>
    <row r="191" spans="1:24" s="39" customFormat="1" ht="18.75" customHeight="1">
      <c r="A191" s="335" t="s">
        <v>113</v>
      </c>
      <c r="B191" s="311">
        <v>17291017723.34</v>
      </c>
      <c r="C191" s="311">
        <v>1445201079.8200002</v>
      </c>
      <c r="D191" s="311">
        <v>575720369.35000002</v>
      </c>
      <c r="E191" s="311">
        <v>485030832.56999999</v>
      </c>
      <c r="F191" s="311">
        <v>384451677.89999998</v>
      </c>
      <c r="G191" s="311">
        <v>1693268329.01</v>
      </c>
      <c r="H191" s="311">
        <v>1522213641.9000001</v>
      </c>
      <c r="I191" s="311">
        <v>171055061.50999999</v>
      </c>
      <c r="J191" s="311">
        <v>3886445856.3699999</v>
      </c>
      <c r="K191" s="311">
        <v>1237837763.1300001</v>
      </c>
      <c r="L191" s="311">
        <v>1044272885.47</v>
      </c>
      <c r="M191" s="311">
        <v>837143707.83000004</v>
      </c>
      <c r="N191" s="311">
        <v>207129189.25999999</v>
      </c>
      <c r="O191" s="311">
        <v>2217877501.1399999</v>
      </c>
      <c r="P191" s="311">
        <v>2704613474.5599999</v>
      </c>
      <c r="Q191" s="311">
        <v>1437365068.5</v>
      </c>
      <c r="R191" s="311">
        <v>951984104.87</v>
      </c>
      <c r="S191" s="311">
        <v>485380741.63999999</v>
      </c>
      <c r="T191" s="311">
        <v>810984807.75</v>
      </c>
      <c r="U191" s="311">
        <v>425687352.70999998</v>
      </c>
      <c r="V191" s="311">
        <v>385298259.67000002</v>
      </c>
      <c r="W191" s="311">
        <v>682994022.85000002</v>
      </c>
      <c r="X191" s="311">
        <v>130156934.74000001</v>
      </c>
    </row>
    <row r="192" spans="1:24" s="39" customFormat="1" ht="18.75" customHeight="1">
      <c r="A192" s="327" t="s">
        <v>43</v>
      </c>
      <c r="B192" s="310">
        <v>168875942.30000001</v>
      </c>
      <c r="C192" s="310">
        <v>0</v>
      </c>
      <c r="D192" s="310">
        <v>0</v>
      </c>
      <c r="E192" s="310">
        <v>0</v>
      </c>
      <c r="F192" s="310">
        <v>0</v>
      </c>
      <c r="G192" s="310">
        <v>0</v>
      </c>
      <c r="H192" s="310">
        <v>0</v>
      </c>
      <c r="I192" s="310">
        <v>0</v>
      </c>
      <c r="J192" s="310">
        <v>0</v>
      </c>
      <c r="K192" s="310">
        <v>0</v>
      </c>
      <c r="L192" s="310">
        <v>0</v>
      </c>
      <c r="M192" s="310">
        <v>0</v>
      </c>
      <c r="N192" s="310">
        <v>0</v>
      </c>
      <c r="O192" s="310">
        <v>0</v>
      </c>
      <c r="P192" s="310">
        <v>0</v>
      </c>
      <c r="Q192" s="310">
        <v>0</v>
      </c>
      <c r="R192" s="310">
        <v>0</v>
      </c>
      <c r="S192" s="310">
        <v>0</v>
      </c>
      <c r="T192" s="310">
        <v>0</v>
      </c>
      <c r="U192" s="310">
        <v>0</v>
      </c>
      <c r="V192" s="310">
        <v>0</v>
      </c>
      <c r="W192" s="310">
        <v>0</v>
      </c>
      <c r="X192" s="310">
        <v>168875942.30000001</v>
      </c>
    </row>
    <row r="193" spans="1:24" s="39" customFormat="1" ht="18.75" customHeight="1">
      <c r="A193" s="327" t="s">
        <v>44</v>
      </c>
      <c r="B193" s="310">
        <v>16588137002.67</v>
      </c>
      <c r="C193" s="310">
        <v>1384102664.6800001</v>
      </c>
      <c r="D193" s="310">
        <v>559543675.36000001</v>
      </c>
      <c r="E193" s="310">
        <v>469961791.50999999</v>
      </c>
      <c r="F193" s="310">
        <v>354598997.81</v>
      </c>
      <c r="G193" s="310">
        <v>1631476907.47</v>
      </c>
      <c r="H193" s="310">
        <v>1469225439.3900001</v>
      </c>
      <c r="I193" s="310">
        <v>162251842.47999999</v>
      </c>
      <c r="J193" s="310">
        <v>3723765826.25</v>
      </c>
      <c r="K193" s="310">
        <v>1193651144.29</v>
      </c>
      <c r="L193" s="310">
        <v>1009609090.9100001</v>
      </c>
      <c r="M193" s="310">
        <v>810910049.82000005</v>
      </c>
      <c r="N193" s="310">
        <v>198699052.71000001</v>
      </c>
      <c r="O193" s="310">
        <v>2141257032.52</v>
      </c>
      <c r="P193" s="310">
        <v>2603182464.6100001</v>
      </c>
      <c r="Q193" s="310">
        <v>1387903391.8399999</v>
      </c>
      <c r="R193" s="310">
        <v>918521898.90999997</v>
      </c>
      <c r="S193" s="310">
        <v>469381270.94</v>
      </c>
      <c r="T193" s="310">
        <v>788487660.06000006</v>
      </c>
      <c r="U193" s="310">
        <v>413567565.97000003</v>
      </c>
      <c r="V193" s="310">
        <v>374920898.72000003</v>
      </c>
      <c r="W193" s="310">
        <v>663019270.73000002</v>
      </c>
      <c r="X193" s="310">
        <v>61681549.309999995</v>
      </c>
    </row>
    <row r="194" spans="1:24" s="38" customFormat="1" ht="18.75" customHeight="1">
      <c r="A194" s="327" t="s">
        <v>45</v>
      </c>
      <c r="B194" s="310">
        <v>534004778.37</v>
      </c>
      <c r="C194" s="310">
        <v>61098415.140000001</v>
      </c>
      <c r="D194" s="310">
        <v>16176693.99</v>
      </c>
      <c r="E194" s="310">
        <v>15069041.060000001</v>
      </c>
      <c r="F194" s="310">
        <v>29852680.09</v>
      </c>
      <c r="G194" s="310">
        <v>61791421.539999999</v>
      </c>
      <c r="H194" s="310">
        <v>52988202.509999998</v>
      </c>
      <c r="I194" s="310">
        <v>8803219.0299999993</v>
      </c>
      <c r="J194" s="310">
        <v>162680030.12</v>
      </c>
      <c r="K194" s="310">
        <v>44186618.840000004</v>
      </c>
      <c r="L194" s="310">
        <v>34663794.560000002</v>
      </c>
      <c r="M194" s="310">
        <v>26233658.010000002</v>
      </c>
      <c r="N194" s="310">
        <v>8430136.5500000007</v>
      </c>
      <c r="O194" s="310">
        <v>76620468.620000005</v>
      </c>
      <c r="P194" s="310">
        <v>101431009.95</v>
      </c>
      <c r="Q194" s="310">
        <v>49461676.659999996</v>
      </c>
      <c r="R194" s="310">
        <v>33462205.960000001</v>
      </c>
      <c r="S194" s="310">
        <v>15999470.699999999</v>
      </c>
      <c r="T194" s="310">
        <v>22497147.689999998</v>
      </c>
      <c r="U194" s="310">
        <v>12119786.74</v>
      </c>
      <c r="V194" s="310">
        <v>10377360.949999999</v>
      </c>
      <c r="W194" s="310">
        <v>19974752.120000001</v>
      </c>
      <c r="X194" s="310">
        <v>-100400556.87</v>
      </c>
    </row>
    <row r="195" spans="1:24" s="39" customFormat="1" ht="18.75" customHeight="1">
      <c r="A195" s="335" t="s">
        <v>46</v>
      </c>
      <c r="B195" s="311">
        <v>6256475401.9200001</v>
      </c>
      <c r="C195" s="311">
        <v>353680134.81</v>
      </c>
      <c r="D195" s="311">
        <v>127961302.39999999</v>
      </c>
      <c r="E195" s="311">
        <v>115569258.91000001</v>
      </c>
      <c r="F195" s="311">
        <v>102569973.74000001</v>
      </c>
      <c r="G195" s="311">
        <v>433955331.25</v>
      </c>
      <c r="H195" s="311">
        <v>377170751.31999999</v>
      </c>
      <c r="I195" s="311">
        <v>47569777.699999996</v>
      </c>
      <c r="J195" s="311">
        <v>871138392.89999998</v>
      </c>
      <c r="K195" s="311">
        <v>283785002.89999998</v>
      </c>
      <c r="L195" s="311">
        <v>259913470.96000001</v>
      </c>
      <c r="M195" s="311">
        <v>192111378.94</v>
      </c>
      <c r="N195" s="311">
        <v>59471934.550000004</v>
      </c>
      <c r="O195" s="311">
        <v>476026886.56</v>
      </c>
      <c r="P195" s="311">
        <v>601292725.42000008</v>
      </c>
      <c r="Q195" s="311">
        <v>332810772.38</v>
      </c>
      <c r="R195" s="311">
        <v>178861981.97</v>
      </c>
      <c r="S195" s="311">
        <v>143898060.22000003</v>
      </c>
      <c r="T195" s="311">
        <v>274560142.61000001</v>
      </c>
      <c r="U195" s="311">
        <v>158719153.84</v>
      </c>
      <c r="V195" s="311">
        <v>108293231.7</v>
      </c>
      <c r="W195" s="311">
        <v>236463797.77000001</v>
      </c>
      <c r="X195" s="311">
        <v>2132848744.3599999</v>
      </c>
    </row>
    <row r="196" spans="1:24" s="39" customFormat="1" ht="18.75" customHeight="1">
      <c r="A196" s="327" t="s">
        <v>47</v>
      </c>
      <c r="B196" s="310">
        <v>481064344.54000002</v>
      </c>
      <c r="C196" s="310">
        <v>0</v>
      </c>
      <c r="D196" s="310">
        <v>0</v>
      </c>
      <c r="E196" s="310">
        <v>0</v>
      </c>
      <c r="F196" s="310">
        <v>0</v>
      </c>
      <c r="G196" s="310">
        <v>0</v>
      </c>
      <c r="H196" s="310">
        <v>0</v>
      </c>
      <c r="I196" s="310">
        <v>0</v>
      </c>
      <c r="J196" s="310">
        <v>0</v>
      </c>
      <c r="K196" s="310">
        <v>0</v>
      </c>
      <c r="L196" s="310">
        <v>0</v>
      </c>
      <c r="M196" s="310">
        <v>0</v>
      </c>
      <c r="N196" s="310">
        <v>0</v>
      </c>
      <c r="O196" s="310">
        <v>0</v>
      </c>
      <c r="P196" s="310">
        <v>0</v>
      </c>
      <c r="Q196" s="310">
        <v>0</v>
      </c>
      <c r="R196" s="310">
        <v>0</v>
      </c>
      <c r="S196" s="310">
        <v>0</v>
      </c>
      <c r="T196" s="310">
        <v>0</v>
      </c>
      <c r="U196" s="310">
        <v>0</v>
      </c>
      <c r="V196" s="310">
        <v>0</v>
      </c>
      <c r="W196" s="310">
        <v>0</v>
      </c>
      <c r="X196" s="310">
        <v>481064344.54000002</v>
      </c>
    </row>
    <row r="197" spans="1:24" s="39" customFormat="1" ht="18.75" customHeight="1">
      <c r="A197" s="327" t="s">
        <v>126</v>
      </c>
      <c r="B197" s="310">
        <v>5775411057.3800001</v>
      </c>
      <c r="C197" s="310">
        <v>353680134.81</v>
      </c>
      <c r="D197" s="310">
        <v>127961302.39999999</v>
      </c>
      <c r="E197" s="310">
        <v>115569258.91000001</v>
      </c>
      <c r="F197" s="310">
        <v>102569973.74000001</v>
      </c>
      <c r="G197" s="310">
        <v>433955331.25</v>
      </c>
      <c r="H197" s="310">
        <v>377170751.31999999</v>
      </c>
      <c r="I197" s="310">
        <v>47569777.699999996</v>
      </c>
      <c r="J197" s="310">
        <v>871138392.89999998</v>
      </c>
      <c r="K197" s="310">
        <v>283785002.89999998</v>
      </c>
      <c r="L197" s="310">
        <v>259913470.96000001</v>
      </c>
      <c r="M197" s="310">
        <v>192111378.94</v>
      </c>
      <c r="N197" s="310">
        <v>59471934.550000004</v>
      </c>
      <c r="O197" s="310">
        <v>476026886.56</v>
      </c>
      <c r="P197" s="310">
        <v>601292725.42000008</v>
      </c>
      <c r="Q197" s="310">
        <v>332810772.38</v>
      </c>
      <c r="R197" s="310">
        <v>178861981.97</v>
      </c>
      <c r="S197" s="310">
        <v>143898060.22000003</v>
      </c>
      <c r="T197" s="310">
        <v>274560142.61000001</v>
      </c>
      <c r="U197" s="310">
        <v>158719153.84</v>
      </c>
      <c r="V197" s="310">
        <v>108293231.7</v>
      </c>
      <c r="W197" s="310">
        <v>236463797.77000001</v>
      </c>
      <c r="X197" s="310">
        <v>1651784399.8199999</v>
      </c>
    </row>
    <row r="198" spans="1:24" s="38" customFormat="1" ht="18.75" customHeight="1">
      <c r="A198" s="328" t="s">
        <v>48</v>
      </c>
      <c r="B198" s="310">
        <v>4306355036.4200001</v>
      </c>
      <c r="C198" s="310">
        <v>311811158.09000003</v>
      </c>
      <c r="D198" s="310">
        <v>112346355.12</v>
      </c>
      <c r="E198" s="310">
        <v>103788607.23999999</v>
      </c>
      <c r="F198" s="310">
        <v>88871433.920000002</v>
      </c>
      <c r="G198" s="310">
        <v>384872529.13999999</v>
      </c>
      <c r="H198" s="310">
        <v>334782335.13999999</v>
      </c>
      <c r="I198" s="310">
        <v>42198311.520000003</v>
      </c>
      <c r="J198" s="310">
        <v>766975579.19000006</v>
      </c>
      <c r="K198" s="310">
        <v>249733990.19</v>
      </c>
      <c r="L198" s="310">
        <v>227182276.53999999</v>
      </c>
      <c r="M198" s="310">
        <v>168100001.78</v>
      </c>
      <c r="N198" s="310">
        <v>52027021.669999994</v>
      </c>
      <c r="O198" s="310">
        <v>421841336.75</v>
      </c>
      <c r="P198" s="310">
        <v>524558569.72999996</v>
      </c>
      <c r="Q198" s="310">
        <v>294536367.55000001</v>
      </c>
      <c r="R198" s="310">
        <v>159350173.15000001</v>
      </c>
      <c r="S198" s="310">
        <v>127810042.98</v>
      </c>
      <c r="T198" s="310">
        <v>237097973.09</v>
      </c>
      <c r="U198" s="310">
        <v>143804408.43000001</v>
      </c>
      <c r="V198" s="310">
        <v>86676479.349999994</v>
      </c>
      <c r="W198" s="310">
        <v>204925119.50999999</v>
      </c>
      <c r="X198" s="310">
        <v>682820136.6400001</v>
      </c>
    </row>
    <row r="199" spans="1:24" s="39" customFormat="1" ht="18.75" customHeight="1">
      <c r="A199" s="328" t="s">
        <v>49</v>
      </c>
      <c r="B199" s="310">
        <v>1469056020.96</v>
      </c>
      <c r="C199" s="310">
        <v>41868976.719999999</v>
      </c>
      <c r="D199" s="310">
        <v>15614947.279999999</v>
      </c>
      <c r="E199" s="310">
        <v>11780651.67</v>
      </c>
      <c r="F199" s="310">
        <v>13698539.819999998</v>
      </c>
      <c r="G199" s="310">
        <v>49082802.109999999</v>
      </c>
      <c r="H199" s="310">
        <v>42388416.18</v>
      </c>
      <c r="I199" s="310">
        <v>5371466.1800000006</v>
      </c>
      <c r="J199" s="310">
        <v>104162813.71000001</v>
      </c>
      <c r="K199" s="310">
        <v>34051012.710000001</v>
      </c>
      <c r="L199" s="310">
        <v>32731194.419999998</v>
      </c>
      <c r="M199" s="310">
        <v>24011377.16</v>
      </c>
      <c r="N199" s="310">
        <v>7444912.8799999999</v>
      </c>
      <c r="O199" s="310">
        <v>54185549.810000002</v>
      </c>
      <c r="P199" s="310">
        <v>76734155.689999998</v>
      </c>
      <c r="Q199" s="310">
        <v>38274404.829999998</v>
      </c>
      <c r="R199" s="310">
        <v>19511808.82</v>
      </c>
      <c r="S199" s="310">
        <v>16088017.24</v>
      </c>
      <c r="T199" s="310">
        <v>37462169.520000003</v>
      </c>
      <c r="U199" s="310">
        <v>14914745.41</v>
      </c>
      <c r="V199" s="310">
        <v>21616752.350000001</v>
      </c>
      <c r="W199" s="310">
        <v>31538678.260000002</v>
      </c>
      <c r="X199" s="310">
        <v>968964263.17999995</v>
      </c>
    </row>
    <row r="200" spans="1:24" s="39" customFormat="1" ht="18.75" customHeight="1">
      <c r="A200" s="335" t="s">
        <v>50</v>
      </c>
      <c r="B200" s="311">
        <v>2828332726.6399999</v>
      </c>
      <c r="C200" s="311">
        <v>315431073.38</v>
      </c>
      <c r="D200" s="311">
        <v>119200775.32000001</v>
      </c>
      <c r="E200" s="311">
        <v>100915677.28</v>
      </c>
      <c r="F200" s="311">
        <v>94027081.790000007</v>
      </c>
      <c r="G200" s="311">
        <v>320123923.36000001</v>
      </c>
      <c r="H200" s="311">
        <v>263505719.44</v>
      </c>
      <c r="I200" s="311">
        <v>54856303.759999998</v>
      </c>
      <c r="J200" s="311">
        <v>650769391.31999993</v>
      </c>
      <c r="K200" s="311">
        <v>104670344.64</v>
      </c>
      <c r="L200" s="311">
        <v>168086883.28</v>
      </c>
      <c r="M200" s="311">
        <v>138211617.05000001</v>
      </c>
      <c r="N200" s="311">
        <v>28529279.760000002</v>
      </c>
      <c r="O200" s="311">
        <v>204772850.90000001</v>
      </c>
      <c r="P200" s="311">
        <v>255464918.00999999</v>
      </c>
      <c r="Q200" s="311">
        <v>438730221.17000002</v>
      </c>
      <c r="R200" s="311">
        <v>354968302.57000005</v>
      </c>
      <c r="S200" s="311">
        <v>82826238.329999998</v>
      </c>
      <c r="T200" s="311">
        <v>176595899.75999999</v>
      </c>
      <c r="U200" s="311">
        <v>84368657.039999992</v>
      </c>
      <c r="V200" s="311">
        <v>91079927.25</v>
      </c>
      <c r="W200" s="311">
        <v>126374219.63000001</v>
      </c>
      <c r="X200" s="311">
        <v>67313001.190000013</v>
      </c>
    </row>
    <row r="201" spans="1:24" s="39" customFormat="1" ht="18.75" customHeight="1">
      <c r="A201" s="328" t="s">
        <v>51</v>
      </c>
      <c r="B201" s="310">
        <v>2794316957.79</v>
      </c>
      <c r="C201" s="310">
        <v>315431073.38</v>
      </c>
      <c r="D201" s="310">
        <v>119200775.32000001</v>
      </c>
      <c r="E201" s="310">
        <v>100915677.28</v>
      </c>
      <c r="F201" s="310">
        <v>94027081.790000007</v>
      </c>
      <c r="G201" s="310">
        <v>320115047.83999997</v>
      </c>
      <c r="H201" s="310">
        <v>263505719.44</v>
      </c>
      <c r="I201" s="310">
        <v>54856303.759999998</v>
      </c>
      <c r="J201" s="310">
        <v>650754303.33999991</v>
      </c>
      <c r="K201" s="310">
        <v>104668816.94</v>
      </c>
      <c r="L201" s="310">
        <v>168084068.74000001</v>
      </c>
      <c r="M201" s="310">
        <v>138211617.05000001</v>
      </c>
      <c r="N201" s="310">
        <v>28529279.760000002</v>
      </c>
      <c r="O201" s="310">
        <v>204770461.58000001</v>
      </c>
      <c r="P201" s="310">
        <v>255463269.81</v>
      </c>
      <c r="Q201" s="310">
        <v>438730924.34000003</v>
      </c>
      <c r="R201" s="310">
        <v>354968302.57000005</v>
      </c>
      <c r="S201" s="310">
        <v>82826238.329999998</v>
      </c>
      <c r="T201" s="310">
        <v>176594019.00999999</v>
      </c>
      <c r="U201" s="310">
        <v>84368657.039999992</v>
      </c>
      <c r="V201" s="310">
        <v>91079927.25</v>
      </c>
      <c r="W201" s="310">
        <v>126374219.63000001</v>
      </c>
      <c r="X201" s="310">
        <v>33330753.18</v>
      </c>
    </row>
    <row r="202" spans="1:24" s="39" customFormat="1" ht="18.75" customHeight="1">
      <c r="A202" s="328" t="s">
        <v>52</v>
      </c>
      <c r="B202" s="310">
        <v>34015768.850000001</v>
      </c>
      <c r="C202" s="310">
        <v>0</v>
      </c>
      <c r="D202" s="310">
        <v>0</v>
      </c>
      <c r="E202" s="310">
        <v>0</v>
      </c>
      <c r="F202" s="310">
        <v>0</v>
      </c>
      <c r="G202" s="310">
        <v>8875.52</v>
      </c>
      <c r="H202" s="310">
        <v>0</v>
      </c>
      <c r="I202" s="310">
        <v>0</v>
      </c>
      <c r="J202" s="310">
        <v>15087.98</v>
      </c>
      <c r="K202" s="310">
        <v>1527.7</v>
      </c>
      <c r="L202" s="310">
        <v>2814.54</v>
      </c>
      <c r="M202" s="310">
        <v>0</v>
      </c>
      <c r="N202" s="310">
        <v>0</v>
      </c>
      <c r="O202" s="310">
        <v>2389.3200000000002</v>
      </c>
      <c r="P202" s="310">
        <v>1648.2</v>
      </c>
      <c r="Q202" s="310">
        <v>-703.17</v>
      </c>
      <c r="R202" s="310">
        <v>0</v>
      </c>
      <c r="S202" s="310">
        <v>0</v>
      </c>
      <c r="T202" s="310">
        <v>1880.75</v>
      </c>
      <c r="U202" s="310">
        <v>0</v>
      </c>
      <c r="V202" s="310">
        <v>0</v>
      </c>
      <c r="W202" s="310">
        <v>0</v>
      </c>
      <c r="X202" s="310">
        <v>33982248.009999998</v>
      </c>
    </row>
    <row r="203" spans="1:24" s="38" customFormat="1" ht="18.75" customHeight="1">
      <c r="A203" s="335" t="s">
        <v>115</v>
      </c>
      <c r="B203" s="311">
        <v>-300465329.44999999</v>
      </c>
      <c r="C203" s="311"/>
      <c r="D203" s="311"/>
      <c r="E203" s="311"/>
      <c r="F203" s="311"/>
      <c r="G203" s="311"/>
      <c r="H203" s="311"/>
      <c r="I203" s="311"/>
      <c r="J203" s="311"/>
      <c r="K203" s="311"/>
      <c r="L203" s="311"/>
      <c r="M203" s="311"/>
      <c r="N203" s="311"/>
      <c r="O203" s="311"/>
      <c r="P203" s="311"/>
      <c r="Q203" s="311"/>
      <c r="R203" s="311"/>
      <c r="S203" s="311"/>
      <c r="T203" s="311"/>
      <c r="U203" s="311"/>
      <c r="V203" s="311"/>
      <c r="W203" s="311"/>
      <c r="X203" s="311"/>
    </row>
    <row r="204" spans="1:24" s="38" customFormat="1" ht="18.75" customHeight="1">
      <c r="A204" s="336" t="s">
        <v>239</v>
      </c>
      <c r="B204" s="311"/>
      <c r="C204" s="311"/>
      <c r="D204" s="311"/>
      <c r="E204" s="311"/>
      <c r="F204" s="311"/>
      <c r="G204" s="311"/>
      <c r="H204" s="311"/>
      <c r="I204" s="311"/>
      <c r="J204" s="311"/>
      <c r="K204" s="311"/>
      <c r="L204" s="311"/>
      <c r="M204" s="311"/>
      <c r="N204" s="311"/>
      <c r="O204" s="311"/>
      <c r="P204" s="311"/>
      <c r="Q204" s="311"/>
      <c r="R204" s="311"/>
      <c r="S204" s="311"/>
      <c r="T204" s="311"/>
      <c r="U204" s="311"/>
      <c r="V204" s="311"/>
      <c r="W204" s="311"/>
      <c r="X204" s="311"/>
    </row>
    <row r="205" spans="1:24" s="38" customFormat="1" ht="18.75" customHeight="1">
      <c r="A205" s="327" t="s">
        <v>196</v>
      </c>
      <c r="B205" s="310">
        <v>0</v>
      </c>
      <c r="C205" s="311"/>
      <c r="D205" s="311"/>
      <c r="E205" s="311"/>
      <c r="F205" s="311"/>
      <c r="G205" s="311"/>
      <c r="H205" s="311"/>
      <c r="I205" s="311"/>
      <c r="J205" s="311"/>
      <c r="K205" s="311"/>
      <c r="L205" s="311"/>
      <c r="M205" s="311"/>
      <c r="N205" s="311"/>
      <c r="O205" s="311"/>
      <c r="P205" s="311"/>
      <c r="Q205" s="311"/>
      <c r="R205" s="311"/>
      <c r="S205" s="311"/>
      <c r="T205" s="311"/>
      <c r="U205" s="311"/>
      <c r="V205" s="311"/>
      <c r="W205" s="311"/>
      <c r="X205" s="311"/>
    </row>
    <row r="206" spans="1:24" s="38" customFormat="1" ht="18.75" customHeight="1">
      <c r="A206" s="327" t="s">
        <v>197</v>
      </c>
      <c r="B206" s="310">
        <v>-423496181.47000003</v>
      </c>
      <c r="C206" s="311"/>
      <c r="D206" s="311"/>
      <c r="E206" s="311"/>
      <c r="F206" s="311"/>
      <c r="G206" s="311"/>
      <c r="H206" s="311"/>
      <c r="I206" s="311"/>
      <c r="J206" s="311"/>
      <c r="K206" s="311"/>
      <c r="L206" s="311"/>
      <c r="M206" s="311"/>
      <c r="N206" s="311"/>
      <c r="O206" s="311"/>
      <c r="P206" s="311"/>
      <c r="Q206" s="311"/>
      <c r="R206" s="311"/>
      <c r="S206" s="311"/>
      <c r="T206" s="311"/>
      <c r="U206" s="311"/>
      <c r="V206" s="311"/>
      <c r="W206" s="311"/>
      <c r="X206" s="311"/>
    </row>
    <row r="207" spans="1:24" s="38" customFormat="1" ht="18.75" customHeight="1">
      <c r="A207" s="327" t="s">
        <v>240</v>
      </c>
      <c r="B207" s="310">
        <v>489012495.99000001</v>
      </c>
      <c r="C207" s="311"/>
      <c r="D207" s="311"/>
      <c r="E207" s="311"/>
      <c r="F207" s="311"/>
      <c r="G207" s="311"/>
      <c r="H207" s="311"/>
      <c r="I207" s="311"/>
      <c r="J207" s="311"/>
      <c r="K207" s="311"/>
      <c r="L207" s="311"/>
      <c r="M207" s="311"/>
      <c r="N207" s="311"/>
      <c r="O207" s="311"/>
      <c r="P207" s="311"/>
      <c r="Q207" s="311"/>
      <c r="R207" s="311"/>
      <c r="S207" s="311"/>
      <c r="T207" s="311"/>
      <c r="U207" s="311"/>
      <c r="V207" s="311"/>
      <c r="W207" s="311"/>
      <c r="X207" s="311"/>
    </row>
    <row r="208" spans="1:24" s="38" customFormat="1" ht="18.75" customHeight="1">
      <c r="A208" s="327" t="s">
        <v>241</v>
      </c>
      <c r="B208" s="310">
        <v>234949014.93000001</v>
      </c>
      <c r="C208" s="311"/>
      <c r="D208" s="311"/>
      <c r="E208" s="311"/>
      <c r="F208" s="311"/>
      <c r="G208" s="311"/>
      <c r="H208" s="311"/>
      <c r="I208" s="311"/>
      <c r="J208" s="311"/>
      <c r="K208" s="311"/>
      <c r="L208" s="311"/>
      <c r="M208" s="311"/>
      <c r="N208" s="311"/>
      <c r="O208" s="311"/>
      <c r="P208" s="311"/>
      <c r="Q208" s="311"/>
      <c r="R208" s="311"/>
      <c r="S208" s="311"/>
      <c r="T208" s="311"/>
      <c r="U208" s="311"/>
      <c r="V208" s="311"/>
      <c r="W208" s="311"/>
      <c r="X208" s="311"/>
    </row>
    <row r="209" spans="1:24" s="38" customFormat="1" ht="18.75" customHeight="1">
      <c r="A209" s="327" t="s">
        <v>242</v>
      </c>
      <c r="B209" s="310">
        <v>0</v>
      </c>
      <c r="C209" s="311"/>
      <c r="D209" s="311"/>
      <c r="E209" s="311"/>
      <c r="F209" s="311"/>
      <c r="G209" s="311"/>
      <c r="H209" s="311"/>
      <c r="I209" s="311"/>
      <c r="J209" s="311"/>
      <c r="K209" s="311"/>
      <c r="L209" s="311"/>
      <c r="M209" s="311"/>
      <c r="N209" s="311"/>
      <c r="O209" s="311"/>
      <c r="P209" s="311"/>
      <c r="Q209" s="311"/>
      <c r="R209" s="311"/>
      <c r="S209" s="311"/>
      <c r="T209" s="311"/>
      <c r="U209" s="311"/>
      <c r="V209" s="311"/>
      <c r="W209" s="311"/>
      <c r="X209" s="311"/>
    </row>
    <row r="210" spans="1:24" ht="14.25">
      <c r="A210" s="337"/>
      <c r="B210" s="312"/>
      <c r="C210" s="313"/>
      <c r="D210" s="312"/>
      <c r="E210" s="312"/>
      <c r="F210" s="313"/>
      <c r="G210" s="312"/>
      <c r="H210" s="312"/>
      <c r="I210" s="313"/>
      <c r="J210" s="312"/>
      <c r="K210" s="312"/>
      <c r="L210" s="312"/>
      <c r="M210" s="313"/>
      <c r="N210" s="312"/>
      <c r="O210" s="312"/>
      <c r="P210" s="312"/>
      <c r="Q210" s="312"/>
      <c r="R210" s="313"/>
      <c r="S210" s="312"/>
      <c r="T210" s="312"/>
      <c r="U210" s="312"/>
      <c r="V210" s="312"/>
      <c r="W210" s="312"/>
      <c r="X210" s="313"/>
    </row>
    <row r="211" spans="1:24" ht="15" customHeight="1">
      <c r="A211" s="260" t="s">
        <v>309</v>
      </c>
      <c r="B211" s="242"/>
      <c r="C211" s="242"/>
      <c r="D211" s="242"/>
      <c r="E211" s="242"/>
      <c r="F211" s="242"/>
      <c r="G211" s="242"/>
      <c r="H211" s="242"/>
      <c r="I211" s="242"/>
      <c r="J211" s="242"/>
      <c r="K211" s="318">
        <v>44936</v>
      </c>
      <c r="L211" s="242"/>
      <c r="M211" s="242"/>
      <c r="N211" s="242"/>
      <c r="O211" s="242"/>
      <c r="P211" s="242"/>
      <c r="Q211" s="242"/>
      <c r="R211" s="242"/>
      <c r="S211" s="242"/>
      <c r="T211" s="242"/>
      <c r="U211" s="242"/>
      <c r="V211" s="242"/>
      <c r="W211" s="242"/>
      <c r="X211" s="243" t="s">
        <v>308</v>
      </c>
    </row>
    <row r="212" spans="1:24" ht="15">
      <c r="A212" s="5"/>
      <c r="T212" s="66"/>
      <c r="V212" s="67"/>
      <c r="W212" s="67"/>
      <c r="X212" s="153"/>
    </row>
  </sheetData>
  <sheetProtection algorithmName="SHA-512" hashValue="e5ElhA7pUPJDliPMEjAxKgNX/ITaus0C4YLY03+ZSO6kxJ2VL9BkAGJWypnToW1pqDf5Pwa/5HsnNs7CyQQE9g==" saltValue="/j6bDVnDa7ShqWJDlVVyHg==" spinCount="100000" sheet="1" objects="1" scenarios="1"/>
  <printOptions horizontalCentered="1" verticalCentered="1"/>
  <pageMargins left="0.39370078740157483" right="0.23622047244094491" top="0.27559055118110237" bottom="0.19685039370078741" header="0.23622047244094491" footer="0.23622047244094491"/>
  <pageSetup paperSize="9" scale="28" fitToHeight="2" orientation="landscape" r:id="rId1"/>
  <headerFooter alignWithMargins="0"/>
  <rowBreaks count="1" manualBreakCount="1">
    <brk id="105" max="23" man="1"/>
  </rowBreaks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showGridLines="0" zoomScaleNormal="100" workbookViewId="0"/>
  </sheetViews>
  <sheetFormatPr baseColWidth="10" defaultRowHeight="12.75"/>
  <cols>
    <col min="1" max="1" width="4.875" style="22" customWidth="1"/>
    <col min="2" max="2" width="8.75" style="22" customWidth="1"/>
    <col min="3" max="3" width="29.5" style="22" customWidth="1"/>
    <col min="4" max="4" width="13.25" style="21" customWidth="1"/>
    <col min="5" max="9" width="12.625" style="21" customWidth="1"/>
    <col min="10" max="10" width="12.75" style="21" customWidth="1"/>
    <col min="11" max="11" width="59.625" style="21" bestFit="1" customWidth="1"/>
    <col min="12" max="16384" width="11" style="21"/>
  </cols>
  <sheetData>
    <row r="1" spans="1:11" customFormat="1" ht="11.25" customHeight="1"/>
    <row r="2" spans="1:11" customFormat="1" ht="3.75" customHeight="1">
      <c r="A2" s="71"/>
      <c r="B2" s="71"/>
      <c r="C2" s="71"/>
      <c r="D2" s="71"/>
      <c r="E2" s="71"/>
      <c r="F2" s="71"/>
      <c r="G2" s="71"/>
      <c r="H2" s="71"/>
      <c r="I2" s="71"/>
    </row>
    <row r="3" spans="1:11" customFormat="1" ht="11.25" customHeight="1"/>
    <row r="4" spans="1:11" ht="20.25">
      <c r="A4" s="290" t="s">
        <v>312</v>
      </c>
      <c r="I4" s="221"/>
    </row>
    <row r="5" spans="1:11" ht="12.75" customHeight="1">
      <c r="A5" s="257" t="s">
        <v>310</v>
      </c>
      <c r="B5" s="277"/>
      <c r="C5" s="278"/>
      <c r="H5" s="158"/>
      <c r="I5" s="222"/>
    </row>
    <row r="6" spans="1:11">
      <c r="A6" s="21" t="s">
        <v>107</v>
      </c>
      <c r="B6" s="21"/>
      <c r="H6" s="158"/>
      <c r="I6" s="222"/>
    </row>
    <row r="7" spans="1:11">
      <c r="A7" s="22" t="s">
        <v>356</v>
      </c>
      <c r="E7" s="272"/>
      <c r="G7" s="273"/>
      <c r="H7" s="385"/>
      <c r="I7" s="385"/>
    </row>
    <row r="8" spans="1:11">
      <c r="A8" s="22" t="s">
        <v>358</v>
      </c>
      <c r="D8" s="271"/>
      <c r="E8" s="272"/>
      <c r="F8" s="271"/>
      <c r="G8" s="273"/>
      <c r="H8" s="238"/>
      <c r="I8" s="238"/>
    </row>
    <row r="9" spans="1:11" ht="12.75" customHeight="1">
      <c r="A9" s="21"/>
      <c r="D9" s="392" t="s">
        <v>0</v>
      </c>
      <c r="E9" s="393"/>
      <c r="F9" s="392" t="s">
        <v>9</v>
      </c>
      <c r="G9" s="394"/>
      <c r="H9" s="386"/>
      <c r="I9" s="386"/>
    </row>
    <row r="10" spans="1:11" ht="24">
      <c r="A10" s="22" t="s">
        <v>315</v>
      </c>
      <c r="D10" s="292" t="s">
        <v>100</v>
      </c>
      <c r="E10" s="293" t="s">
        <v>101</v>
      </c>
      <c r="F10" s="292" t="s">
        <v>100</v>
      </c>
      <c r="G10" s="293" t="s">
        <v>101</v>
      </c>
      <c r="H10" s="31"/>
      <c r="I10" s="31"/>
    </row>
    <row r="11" spans="1:11" ht="5.0999999999999996" customHeight="1">
      <c r="A11" s="391"/>
      <c r="B11" s="391"/>
      <c r="C11" s="391"/>
      <c r="D11" s="270"/>
      <c r="E11" s="25"/>
      <c r="F11" s="25"/>
      <c r="G11" s="25"/>
      <c r="H11" s="34"/>
      <c r="I11" s="34"/>
    </row>
    <row r="12" spans="1:11" ht="24.95" customHeight="1">
      <c r="A12" s="387" t="s">
        <v>86</v>
      </c>
      <c r="B12" s="388"/>
      <c r="C12" s="389"/>
      <c r="D12" s="274">
        <v>-1841109.5500000007</v>
      </c>
      <c r="E12" s="275">
        <v>-11776968.34</v>
      </c>
      <c r="F12" s="275">
        <v>4128933014.5700021</v>
      </c>
      <c r="G12" s="276">
        <v>49448233858.790001</v>
      </c>
      <c r="H12" s="32"/>
      <c r="I12" s="32"/>
    </row>
    <row r="13" spans="1:11" ht="24.95" customHeight="1">
      <c r="A13" s="23" t="s">
        <v>87</v>
      </c>
      <c r="B13" s="390" t="s">
        <v>102</v>
      </c>
      <c r="C13" s="369"/>
      <c r="D13" s="225">
        <v>0</v>
      </c>
      <c r="E13" s="225">
        <v>0</v>
      </c>
      <c r="F13" s="225">
        <v>10834395.520000003</v>
      </c>
      <c r="G13" s="225">
        <v>50082538.600000001</v>
      </c>
      <c r="H13" s="33"/>
      <c r="I13" s="33"/>
      <c r="K13" s="26"/>
    </row>
    <row r="14" spans="1:11" ht="24.95" customHeight="1">
      <c r="A14" s="23" t="s">
        <v>88</v>
      </c>
      <c r="B14" s="375" t="s">
        <v>103</v>
      </c>
      <c r="C14" s="369"/>
      <c r="D14" s="225">
        <v>-1643874.0100000007</v>
      </c>
      <c r="E14" s="225">
        <v>-9233170.1400000006</v>
      </c>
      <c r="F14" s="225">
        <v>0</v>
      </c>
      <c r="G14" s="225">
        <v>0</v>
      </c>
      <c r="H14" s="33"/>
      <c r="I14" s="33"/>
      <c r="K14" s="26"/>
    </row>
    <row r="15" spans="1:11" ht="24.95" customHeight="1">
      <c r="A15" s="23" t="s">
        <v>89</v>
      </c>
      <c r="B15" s="375" t="s">
        <v>104</v>
      </c>
      <c r="C15" s="369"/>
      <c r="D15" s="225">
        <v>0</v>
      </c>
      <c r="E15" s="225">
        <v>0</v>
      </c>
      <c r="F15" s="225">
        <v>0</v>
      </c>
      <c r="G15" s="225">
        <v>0</v>
      </c>
      <c r="H15" s="33"/>
      <c r="I15" s="33"/>
      <c r="K15" s="26"/>
    </row>
    <row r="16" spans="1:11" ht="30" customHeight="1">
      <c r="A16" s="23" t="s">
        <v>90</v>
      </c>
      <c r="B16" s="375" t="s">
        <v>331</v>
      </c>
      <c r="C16" s="369"/>
      <c r="D16" s="225">
        <v>-197235.54000000004</v>
      </c>
      <c r="E16" s="225">
        <v>-2543798.2000000002</v>
      </c>
      <c r="F16" s="225">
        <v>28965907.75</v>
      </c>
      <c r="G16" s="225">
        <v>136451508.81</v>
      </c>
      <c r="H16" s="33"/>
      <c r="I16" s="33"/>
      <c r="K16" s="26"/>
    </row>
    <row r="17" spans="1:11" ht="37.5" customHeight="1">
      <c r="A17" s="23" t="s">
        <v>91</v>
      </c>
      <c r="B17" s="375" t="s">
        <v>105</v>
      </c>
      <c r="C17" s="369"/>
      <c r="D17" s="225">
        <v>0</v>
      </c>
      <c r="E17" s="225">
        <v>0</v>
      </c>
      <c r="F17" s="225">
        <v>99423.949999999953</v>
      </c>
      <c r="G17" s="225">
        <v>1428980.54</v>
      </c>
      <c r="H17" s="33"/>
      <c r="I17" s="33"/>
      <c r="K17" s="26"/>
    </row>
    <row r="18" spans="1:11" ht="24.95" customHeight="1" thickBot="1">
      <c r="A18" s="122">
        <v>51</v>
      </c>
      <c r="B18" s="119" t="s">
        <v>153</v>
      </c>
      <c r="C18" s="119" t="s">
        <v>154</v>
      </c>
      <c r="D18" s="225">
        <v>0</v>
      </c>
      <c r="E18" s="225">
        <v>0</v>
      </c>
      <c r="F18" s="225">
        <v>20108.220000000005</v>
      </c>
      <c r="G18" s="225">
        <v>249049.08</v>
      </c>
      <c r="H18" s="33"/>
      <c r="I18" s="33"/>
      <c r="K18" s="26"/>
    </row>
    <row r="19" spans="1:11" ht="24.95" customHeight="1" thickTop="1" thickBot="1">
      <c r="A19" s="123">
        <v>52</v>
      </c>
      <c r="B19" s="120"/>
      <c r="C19" s="119" t="s">
        <v>155</v>
      </c>
      <c r="D19" s="225">
        <v>0</v>
      </c>
      <c r="E19" s="225">
        <v>0</v>
      </c>
      <c r="F19" s="225">
        <v>24197.23000000004</v>
      </c>
      <c r="G19" s="225">
        <v>292548.09000000003</v>
      </c>
      <c r="H19" s="33"/>
      <c r="I19" s="33"/>
      <c r="K19" s="26"/>
    </row>
    <row r="20" spans="1:11" ht="24.95" customHeight="1" thickTop="1" thickBot="1">
      <c r="A20" s="123">
        <v>53</v>
      </c>
      <c r="B20" s="121"/>
      <c r="C20" s="119" t="s">
        <v>156</v>
      </c>
      <c r="D20" s="225">
        <v>0</v>
      </c>
      <c r="E20" s="225">
        <v>0</v>
      </c>
      <c r="F20" s="225">
        <v>3850.78</v>
      </c>
      <c r="G20" s="225">
        <v>47571.27</v>
      </c>
      <c r="H20" s="33"/>
      <c r="I20" s="33"/>
      <c r="K20" s="26"/>
    </row>
    <row r="21" spans="1:11" ht="30.75" customHeight="1" thickTop="1">
      <c r="A21" s="23" t="s">
        <v>92</v>
      </c>
      <c r="B21" s="368" t="s">
        <v>98</v>
      </c>
      <c r="C21" s="369"/>
      <c r="D21" s="225">
        <v>0</v>
      </c>
      <c r="E21" s="225">
        <v>0</v>
      </c>
      <c r="F21" s="225">
        <v>147699552.99000001</v>
      </c>
      <c r="G21" s="225">
        <v>1605344630.4400001</v>
      </c>
      <c r="H21" s="33"/>
      <c r="I21" s="33"/>
      <c r="K21" s="26"/>
    </row>
    <row r="22" spans="1:11" ht="36" customHeight="1">
      <c r="A22" s="23" t="s">
        <v>93</v>
      </c>
      <c r="B22" s="368" t="s">
        <v>99</v>
      </c>
      <c r="C22" s="369"/>
      <c r="D22" s="225">
        <v>0</v>
      </c>
      <c r="E22" s="225">
        <v>0</v>
      </c>
      <c r="F22" s="225">
        <v>3315121</v>
      </c>
      <c r="G22" s="225">
        <v>22999038.030000001</v>
      </c>
      <c r="H22" s="33"/>
      <c r="I22" s="33"/>
      <c r="K22" s="26"/>
    </row>
    <row r="23" spans="1:11" ht="38.25" customHeight="1" thickBot="1">
      <c r="A23" s="124">
        <v>71</v>
      </c>
      <c r="B23" s="375" t="s">
        <v>157</v>
      </c>
      <c r="C23" s="369"/>
      <c r="D23" s="225">
        <v>0</v>
      </c>
      <c r="E23" s="225">
        <v>0</v>
      </c>
      <c r="F23" s="225">
        <v>3188269.1000000015</v>
      </c>
      <c r="G23" s="225">
        <v>21134940.460000001</v>
      </c>
      <c r="H23" s="33"/>
      <c r="I23" s="33"/>
      <c r="K23" s="26"/>
    </row>
    <row r="24" spans="1:11" ht="41.25" customHeight="1" thickTop="1" thickBot="1">
      <c r="A24" s="123">
        <v>72</v>
      </c>
      <c r="B24" s="368" t="s">
        <v>158</v>
      </c>
      <c r="C24" s="369"/>
      <c r="D24" s="225">
        <v>0</v>
      </c>
      <c r="E24" s="225">
        <v>0</v>
      </c>
      <c r="F24" s="225">
        <v>126851.90000000014</v>
      </c>
      <c r="G24" s="225">
        <v>1864097.57</v>
      </c>
      <c r="H24" s="33"/>
      <c r="I24" s="33"/>
      <c r="K24" s="26"/>
    </row>
    <row r="25" spans="1:11" ht="24.95" customHeight="1" thickTop="1" thickBot="1">
      <c r="A25" s="123">
        <v>721</v>
      </c>
      <c r="B25" s="119" t="s">
        <v>153</v>
      </c>
      <c r="C25" s="119" t="s">
        <v>154</v>
      </c>
      <c r="D25" s="225">
        <v>0</v>
      </c>
      <c r="E25" s="225">
        <v>0</v>
      </c>
      <c r="F25" s="225">
        <v>24037.030000000028</v>
      </c>
      <c r="G25" s="225">
        <v>326385.02</v>
      </c>
      <c r="H25" s="33"/>
      <c r="I25" s="33"/>
      <c r="K25" s="27"/>
    </row>
    <row r="26" spans="1:11" ht="24.95" customHeight="1" thickTop="1" thickBot="1">
      <c r="A26" s="123">
        <v>722</v>
      </c>
      <c r="B26" s="120"/>
      <c r="C26" s="119" t="s">
        <v>155</v>
      </c>
      <c r="D26" s="225">
        <v>0</v>
      </c>
      <c r="E26" s="225">
        <v>0</v>
      </c>
      <c r="F26" s="225">
        <v>28317.530000000028</v>
      </c>
      <c r="G26" s="225">
        <v>389345.27</v>
      </c>
      <c r="H26" s="33"/>
      <c r="I26" s="33"/>
      <c r="K26" s="27"/>
    </row>
    <row r="27" spans="1:11" ht="24.95" customHeight="1" thickTop="1" thickBot="1">
      <c r="A27" s="123">
        <v>723</v>
      </c>
      <c r="B27" s="121"/>
      <c r="C27" s="119" t="s">
        <v>156</v>
      </c>
      <c r="D27" s="225">
        <v>0</v>
      </c>
      <c r="E27" s="225">
        <v>0</v>
      </c>
      <c r="F27" s="225">
        <v>4599.1599999999962</v>
      </c>
      <c r="G27" s="225">
        <v>62476.24</v>
      </c>
      <c r="H27" s="33"/>
      <c r="I27" s="33"/>
      <c r="K27" s="27"/>
    </row>
    <row r="28" spans="1:11" ht="37.5" customHeight="1" thickTop="1">
      <c r="A28" s="24" t="s">
        <v>94</v>
      </c>
      <c r="B28" s="368" t="s">
        <v>106</v>
      </c>
      <c r="C28" s="369"/>
      <c r="D28" s="225">
        <v>0</v>
      </c>
      <c r="E28" s="225">
        <v>0</v>
      </c>
      <c r="F28" s="225">
        <v>194092.34999999404</v>
      </c>
      <c r="G28" s="225">
        <v>168693936.90000001</v>
      </c>
      <c r="H28" s="33"/>
      <c r="I28" s="33"/>
      <c r="K28" s="27"/>
    </row>
    <row r="29" spans="1:11" ht="39.75" customHeight="1">
      <c r="A29" s="23" t="s">
        <v>95</v>
      </c>
      <c r="B29" s="375" t="s">
        <v>262</v>
      </c>
      <c r="C29" s="369"/>
      <c r="D29" s="225">
        <v>0</v>
      </c>
      <c r="E29" s="225">
        <v>0</v>
      </c>
      <c r="F29" s="225">
        <v>3937824521.0100021</v>
      </c>
      <c r="G29" s="225">
        <v>47463233225.470001</v>
      </c>
      <c r="H29" s="33"/>
      <c r="I29" s="33"/>
      <c r="K29" s="27"/>
    </row>
    <row r="30" spans="1:11" ht="24.95" customHeight="1">
      <c r="A30" s="376" t="s">
        <v>96</v>
      </c>
      <c r="B30" s="377"/>
      <c r="C30" s="377"/>
      <c r="D30" s="224">
        <v>2678538.7700000005</v>
      </c>
      <c r="E30" s="224">
        <v>-2789569.7199999997</v>
      </c>
      <c r="F30" s="224">
        <v>180440.16999999993</v>
      </c>
      <c r="G30" s="224">
        <v>2789569.7199999997</v>
      </c>
      <c r="H30" s="32"/>
      <c r="I30" s="32"/>
      <c r="K30" s="27"/>
    </row>
    <row r="31" spans="1:11" ht="24.95" customHeight="1">
      <c r="A31" s="376" t="s">
        <v>97</v>
      </c>
      <c r="B31" s="377"/>
      <c r="C31" s="377"/>
      <c r="D31" s="224">
        <v>743816.85999999917</v>
      </c>
      <c r="E31" s="224">
        <v>-1622225.8500000003</v>
      </c>
      <c r="F31" s="224">
        <v>146053.15000000037</v>
      </c>
      <c r="G31" s="224">
        <v>1622225.8500000003</v>
      </c>
      <c r="H31" s="32"/>
      <c r="I31" s="32"/>
      <c r="K31" s="27"/>
    </row>
    <row r="32" spans="1:11" ht="24.95" customHeight="1">
      <c r="A32" s="258"/>
      <c r="B32" s="259"/>
      <c r="C32" s="262"/>
      <c r="D32" s="261"/>
      <c r="E32" s="263"/>
      <c r="F32" s="263"/>
      <c r="G32" s="261"/>
      <c r="H32" s="32"/>
      <c r="I32" s="32"/>
      <c r="K32" s="27"/>
    </row>
    <row r="33" spans="1:9" ht="15" customHeight="1">
      <c r="A33" s="260" t="s">
        <v>309</v>
      </c>
      <c r="B33" s="242"/>
      <c r="C33" s="242"/>
      <c r="D33" s="242"/>
      <c r="E33" s="318">
        <v>44936</v>
      </c>
      <c r="F33" s="242"/>
      <c r="G33" s="242"/>
      <c r="H33" s="242"/>
      <c r="I33" s="243" t="s">
        <v>308</v>
      </c>
    </row>
    <row r="34" spans="1:9">
      <c r="D34" s="125"/>
      <c r="E34" s="125"/>
      <c r="F34" s="125"/>
      <c r="G34" s="125"/>
      <c r="H34" s="125"/>
      <c r="I34" s="125"/>
    </row>
    <row r="35" spans="1:9" customFormat="1" ht="3.75" customHeight="1">
      <c r="A35" s="71"/>
      <c r="B35" s="71"/>
      <c r="C35" s="71"/>
      <c r="D35" s="71"/>
      <c r="E35" s="71"/>
      <c r="F35" s="71"/>
      <c r="G35" s="71"/>
      <c r="H35" s="71"/>
      <c r="I35" s="71"/>
    </row>
    <row r="36" spans="1:9" ht="9" customHeight="1">
      <c r="A36" s="126"/>
      <c r="B36" s="126"/>
      <c r="C36" s="126"/>
      <c r="D36" s="127"/>
      <c r="E36" s="127"/>
      <c r="F36" s="127"/>
      <c r="G36" s="127"/>
      <c r="H36" s="127"/>
      <c r="I36" s="127"/>
    </row>
    <row r="37" spans="1:9" ht="15.75">
      <c r="A37" s="128" t="s">
        <v>174</v>
      </c>
      <c r="D37" s="125"/>
      <c r="E37" s="125"/>
      <c r="F37" s="125"/>
      <c r="G37" s="125"/>
      <c r="H37" s="125"/>
      <c r="I37" s="221"/>
    </row>
    <row r="38" spans="1:9" ht="12.75" customHeight="1">
      <c r="A38" s="257" t="s">
        <v>310</v>
      </c>
      <c r="B38" s="346"/>
      <c r="C38" s="347"/>
      <c r="D38" s="125"/>
      <c r="E38" s="125"/>
      <c r="F38" s="125"/>
      <c r="G38" s="125"/>
      <c r="H38" s="158"/>
      <c r="I38" s="222"/>
    </row>
    <row r="39" spans="1:9">
      <c r="A39" s="21" t="s">
        <v>107</v>
      </c>
      <c r="B39" s="21"/>
      <c r="D39" s="125"/>
      <c r="E39" s="125"/>
      <c r="F39" s="125"/>
      <c r="G39" s="125"/>
      <c r="H39" s="223"/>
      <c r="I39" s="222"/>
    </row>
    <row r="40" spans="1:9" ht="12.75" customHeight="1">
      <c r="A40" s="22" t="s">
        <v>356</v>
      </c>
      <c r="I40" s="269"/>
    </row>
    <row r="41" spans="1:9" ht="12.75" customHeight="1">
      <c r="A41" s="22" t="s">
        <v>358</v>
      </c>
      <c r="D41" s="370" t="s">
        <v>173</v>
      </c>
      <c r="E41" s="371"/>
      <c r="F41" s="370" t="s">
        <v>159</v>
      </c>
      <c r="G41" s="372"/>
      <c r="H41" s="372" t="s">
        <v>160</v>
      </c>
      <c r="I41" s="371"/>
    </row>
    <row r="42" spans="1:9" ht="24">
      <c r="A42" s="22" t="s">
        <v>314</v>
      </c>
      <c r="D42" s="267" t="s">
        <v>100</v>
      </c>
      <c r="E42" s="267" t="s">
        <v>101</v>
      </c>
      <c r="F42" s="267" t="s">
        <v>100</v>
      </c>
      <c r="G42" s="267" t="s">
        <v>101</v>
      </c>
      <c r="H42" s="267" t="s">
        <v>100</v>
      </c>
      <c r="I42" s="268" t="s">
        <v>101</v>
      </c>
    </row>
    <row r="43" spans="1:9" ht="5.0999999999999996" customHeight="1">
      <c r="A43" s="382"/>
      <c r="B43" s="383"/>
      <c r="C43" s="384"/>
      <c r="D43" s="209"/>
      <c r="E43" s="129"/>
      <c r="F43" s="129"/>
      <c r="G43" s="129"/>
      <c r="H43" s="129"/>
      <c r="I43" s="208"/>
    </row>
    <row r="44" spans="1:9" ht="18.75" customHeight="1">
      <c r="A44" s="378" t="s">
        <v>161</v>
      </c>
      <c r="B44" s="379"/>
      <c r="C44" s="379"/>
      <c r="D44" s="226">
        <v>237784084.24000025</v>
      </c>
      <c r="E44" s="226">
        <v>2878865238.1700001</v>
      </c>
      <c r="F44" s="226">
        <v>294687950.19999981</v>
      </c>
      <c r="G44" s="226">
        <v>3562886216.4899998</v>
      </c>
      <c r="H44" s="226">
        <v>45035377.880000055</v>
      </c>
      <c r="I44" s="227">
        <v>545434602.47000003</v>
      </c>
    </row>
    <row r="45" spans="1:9" ht="18.75" customHeight="1">
      <c r="A45" s="380" t="s">
        <v>30</v>
      </c>
      <c r="B45" s="381"/>
      <c r="C45" s="381"/>
      <c r="D45" s="225">
        <v>16928058.270000011</v>
      </c>
      <c r="E45" s="225">
        <v>193560071.71000001</v>
      </c>
      <c r="F45" s="225">
        <v>20196760.319999993</v>
      </c>
      <c r="G45" s="225">
        <v>230917488.56999999</v>
      </c>
      <c r="H45" s="225">
        <v>3224920.5099999979</v>
      </c>
      <c r="I45" s="228">
        <v>36878991.079999998</v>
      </c>
    </row>
    <row r="46" spans="1:9" ht="18.75" customHeight="1">
      <c r="A46" s="380" t="s">
        <v>162</v>
      </c>
      <c r="B46" s="381"/>
      <c r="C46" s="381"/>
      <c r="D46" s="225">
        <v>550046.10000000056</v>
      </c>
      <c r="E46" s="225">
        <v>6859715.9100000001</v>
      </c>
      <c r="F46" s="225">
        <v>644812.27000000048</v>
      </c>
      <c r="G46" s="225">
        <v>8031235.9800000004</v>
      </c>
      <c r="H46" s="225">
        <v>105072.31000000006</v>
      </c>
      <c r="I46" s="228">
        <v>1311995.54</v>
      </c>
    </row>
    <row r="47" spans="1:9" ht="18.75" customHeight="1">
      <c r="A47" s="380" t="s">
        <v>163</v>
      </c>
      <c r="B47" s="381"/>
      <c r="C47" s="381"/>
      <c r="D47" s="225">
        <v>1214.8600000000006</v>
      </c>
      <c r="E47" s="225">
        <v>14927.69</v>
      </c>
      <c r="F47" s="225">
        <v>1421.3299999999981</v>
      </c>
      <c r="G47" s="225">
        <v>17870.3</v>
      </c>
      <c r="H47" s="225">
        <v>233.07000000000016</v>
      </c>
      <c r="I47" s="228">
        <v>2877.48</v>
      </c>
    </row>
    <row r="48" spans="1:9" ht="18.75" customHeight="1">
      <c r="A48" s="380" t="s">
        <v>164</v>
      </c>
      <c r="B48" s="381"/>
      <c r="C48" s="381"/>
      <c r="D48" s="225">
        <v>2013947.3599999994</v>
      </c>
      <c r="E48" s="225">
        <v>23634574.07</v>
      </c>
      <c r="F48" s="225">
        <v>2001543.6699999981</v>
      </c>
      <c r="G48" s="225">
        <v>23531749.59</v>
      </c>
      <c r="H48" s="225">
        <v>384730.08000000007</v>
      </c>
      <c r="I48" s="228">
        <v>4519349.59</v>
      </c>
    </row>
    <row r="49" spans="1:9" ht="18.75" customHeight="1">
      <c r="A49" s="373" t="s">
        <v>165</v>
      </c>
      <c r="B49" s="374"/>
      <c r="C49" s="374"/>
      <c r="D49" s="225">
        <v>334944.10000000009</v>
      </c>
      <c r="E49" s="229">
        <v>3584162.39</v>
      </c>
      <c r="F49" s="225">
        <v>397620.01000000024</v>
      </c>
      <c r="G49" s="229">
        <v>4474948.66</v>
      </c>
      <c r="H49" s="225">
        <v>64755.560000000056</v>
      </c>
      <c r="I49" s="230">
        <v>701703.14</v>
      </c>
    </row>
    <row r="50" spans="1:9" ht="18.75" customHeight="1">
      <c r="D50" s="207"/>
      <c r="E50" s="125"/>
      <c r="F50" s="207"/>
      <c r="G50" s="125"/>
      <c r="H50" s="207"/>
      <c r="I50" s="125"/>
    </row>
    <row r="51" spans="1:9" ht="24">
      <c r="A51" s="126"/>
      <c r="B51" s="126"/>
      <c r="C51" s="126"/>
      <c r="D51" s="162"/>
      <c r="E51" s="162"/>
      <c r="F51" s="162"/>
      <c r="G51" s="162"/>
      <c r="H51" s="162" t="s">
        <v>100</v>
      </c>
      <c r="I51" s="162" t="s">
        <v>101</v>
      </c>
    </row>
    <row r="52" spans="1:9" ht="5.0999999999999996" customHeight="1">
      <c r="A52" s="126"/>
      <c r="B52" s="126"/>
      <c r="C52" s="126"/>
      <c r="D52" s="127"/>
      <c r="E52" s="127"/>
      <c r="F52" s="127"/>
      <c r="G52" s="127"/>
      <c r="H52" s="209"/>
      <c r="I52" s="208"/>
    </row>
    <row r="53" spans="1:9" ht="18.75" customHeight="1">
      <c r="A53" s="364" t="s">
        <v>243</v>
      </c>
      <c r="B53" s="365"/>
      <c r="C53" s="365"/>
      <c r="D53" s="210"/>
      <c r="E53" s="366" t="s">
        <v>244</v>
      </c>
      <c r="F53" s="367"/>
      <c r="G53" s="367"/>
      <c r="H53" s="231">
        <v>25753521.409999993</v>
      </c>
      <c r="I53" s="231">
        <v>261222970.00999999</v>
      </c>
    </row>
    <row r="54" spans="1:9" ht="18.75" customHeight="1">
      <c r="A54" s="364" t="s">
        <v>245</v>
      </c>
      <c r="B54" s="365"/>
      <c r="C54" s="365"/>
      <c r="D54" s="210"/>
      <c r="E54" s="366" t="s">
        <v>246</v>
      </c>
      <c r="F54" s="367"/>
      <c r="G54" s="367"/>
      <c r="H54" s="231">
        <v>29152772.490000024</v>
      </c>
      <c r="I54" s="231">
        <v>246101312.50999999</v>
      </c>
    </row>
    <row r="55" spans="1:9" ht="18.75" customHeight="1">
      <c r="A55" s="364" t="s">
        <v>247</v>
      </c>
      <c r="B55" s="365"/>
      <c r="C55" s="365"/>
      <c r="D55" s="210"/>
      <c r="E55" s="366" t="s">
        <v>248</v>
      </c>
      <c r="F55" s="367"/>
      <c r="G55" s="367"/>
      <c r="H55" s="231">
        <v>-18350.359999999404</v>
      </c>
      <c r="I55" s="231">
        <v>86649544.769999996</v>
      </c>
    </row>
    <row r="56" spans="1:9" ht="18.75" customHeight="1">
      <c r="A56" s="364" t="s">
        <v>249</v>
      </c>
      <c r="B56" s="365"/>
      <c r="C56" s="365"/>
      <c r="D56" s="210"/>
      <c r="E56" s="366" t="s">
        <v>330</v>
      </c>
      <c r="F56" s="367"/>
      <c r="G56" s="367"/>
      <c r="H56" s="231">
        <v>-1235624.5899999142</v>
      </c>
      <c r="I56" s="231">
        <v>953431314.20000005</v>
      </c>
    </row>
    <row r="57" spans="1:9" ht="18.75" customHeight="1">
      <c r="G57" s="265"/>
      <c r="H57" s="264"/>
      <c r="I57" s="266"/>
    </row>
    <row r="58" spans="1:9" ht="15" customHeight="1">
      <c r="A58" s="260" t="s">
        <v>309</v>
      </c>
      <c r="B58" s="242"/>
      <c r="C58" s="242"/>
      <c r="D58" s="242"/>
      <c r="E58" s="318">
        <v>44936</v>
      </c>
      <c r="F58" s="242"/>
      <c r="G58" s="242"/>
      <c r="H58" s="242"/>
      <c r="I58" s="243" t="s">
        <v>313</v>
      </c>
    </row>
  </sheetData>
  <sheetProtection algorithmName="SHA-512" hashValue="zdF0Rgo/PjNDI3/yVfNldXcqwdXk/Etn86cX01M/FN54HNcUtZNyTCWvZJLH9rv/sr/9b4QLbg8X7PcjnAVp1w==" saltValue="9luOVJjgyIpYiDBIaEjHnw==" spinCount="100000" sheet="1" objects="1" scenarios="1"/>
  <mergeCells count="37">
    <mergeCell ref="B15:C15"/>
    <mergeCell ref="B16:C16"/>
    <mergeCell ref="A11:C11"/>
    <mergeCell ref="D9:E9"/>
    <mergeCell ref="F9:G9"/>
    <mergeCell ref="H7:I7"/>
    <mergeCell ref="H9:I9"/>
    <mergeCell ref="A12:C12"/>
    <mergeCell ref="B13:C13"/>
    <mergeCell ref="B14:C14"/>
    <mergeCell ref="B17:C17"/>
    <mergeCell ref="B21:C21"/>
    <mergeCell ref="B22:C22"/>
    <mergeCell ref="B23:C23"/>
    <mergeCell ref="B24:C24"/>
    <mergeCell ref="B28:C28"/>
    <mergeCell ref="D41:E41"/>
    <mergeCell ref="F41:G41"/>
    <mergeCell ref="H41:I41"/>
    <mergeCell ref="A49:C49"/>
    <mergeCell ref="B29:C29"/>
    <mergeCell ref="A30:C30"/>
    <mergeCell ref="A31:C31"/>
    <mergeCell ref="A44:C44"/>
    <mergeCell ref="A45:C45"/>
    <mergeCell ref="A46:C46"/>
    <mergeCell ref="A47:C47"/>
    <mergeCell ref="A48:C48"/>
    <mergeCell ref="A43:C43"/>
    <mergeCell ref="A56:C56"/>
    <mergeCell ref="E56:G56"/>
    <mergeCell ref="A53:C53"/>
    <mergeCell ref="E53:G53"/>
    <mergeCell ref="A54:C54"/>
    <mergeCell ref="E54:G54"/>
    <mergeCell ref="A55:C55"/>
    <mergeCell ref="E55:G5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7" fitToHeight="2" orientation="portrait" r:id="rId1"/>
  <rowBreaks count="1" manualBreakCount="1">
    <brk id="33" max="8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">
    <tabColor rgb="FF00B0F0"/>
  </sheetPr>
  <dimension ref="A1:GB192"/>
  <sheetViews>
    <sheetView zoomScale="80" zoomScaleNormal="8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4.25" outlineLevelCol="1"/>
  <cols>
    <col min="1" max="1" width="69" customWidth="1"/>
    <col min="2" max="2" width="45.5" style="174" customWidth="1" outlineLevel="1"/>
    <col min="3" max="3" width="3" customWidth="1"/>
    <col min="4" max="30" width="21.875" customWidth="1" outlineLevel="1"/>
    <col min="31" max="31" width="22" customWidth="1" outlineLevel="1"/>
    <col min="32" max="32" width="3" customWidth="1"/>
    <col min="33" max="60" width="21.875" customWidth="1" outlineLevel="1"/>
    <col min="61" max="61" width="3.375" customWidth="1"/>
    <col min="62" max="89" width="21.875" customWidth="1" outlineLevel="1"/>
    <col min="90" max="90" width="3.375" customWidth="1"/>
    <col min="91" max="118" width="18.125" customWidth="1" outlineLevel="1"/>
    <col min="119" max="119" width="3.375" customWidth="1"/>
    <col min="120" max="147" width="18.125" customWidth="1" outlineLevel="1"/>
    <col min="148" max="148" width="3.375" customWidth="1"/>
    <col min="149" max="176" width="18.125" customWidth="1" outlineLevel="1"/>
    <col min="177" max="177" width="3.375" customWidth="1"/>
    <col min="178" max="178" width="16.375" customWidth="1" outlineLevel="1"/>
    <col min="179" max="179" width="3.375" customWidth="1"/>
    <col min="180" max="180" width="16" customWidth="1" outlineLevel="1"/>
    <col min="181" max="181" width="3.375" customWidth="1"/>
  </cols>
  <sheetData>
    <row r="1" spans="1:181" ht="28.5">
      <c r="C1" s="118"/>
      <c r="D1" s="116" t="s">
        <v>149</v>
      </c>
      <c r="E1" s="116" t="s">
        <v>149</v>
      </c>
      <c r="F1" s="116" t="s">
        <v>149</v>
      </c>
      <c r="G1" s="116" t="s">
        <v>149</v>
      </c>
      <c r="H1" s="116" t="s">
        <v>149</v>
      </c>
      <c r="I1" s="116" t="s">
        <v>149</v>
      </c>
      <c r="J1" s="116" t="s">
        <v>149</v>
      </c>
      <c r="K1" s="116" t="s">
        <v>149</v>
      </c>
      <c r="L1" s="116" t="s">
        <v>149</v>
      </c>
      <c r="M1" s="116" t="s">
        <v>149</v>
      </c>
      <c r="N1" s="116" t="s">
        <v>149</v>
      </c>
      <c r="O1" s="116" t="s">
        <v>149</v>
      </c>
      <c r="P1" s="116" t="s">
        <v>149</v>
      </c>
      <c r="Q1" s="116" t="s">
        <v>149</v>
      </c>
      <c r="R1" s="116" t="s">
        <v>149</v>
      </c>
      <c r="S1" s="116" t="s">
        <v>149</v>
      </c>
      <c r="T1" s="116" t="s">
        <v>149</v>
      </c>
      <c r="U1" s="116" t="s">
        <v>149</v>
      </c>
      <c r="V1" s="116" t="s">
        <v>149</v>
      </c>
      <c r="W1" s="116" t="s">
        <v>149</v>
      </c>
      <c r="X1" s="116" t="s">
        <v>149</v>
      </c>
      <c r="Y1" s="116" t="s">
        <v>149</v>
      </c>
      <c r="Z1" s="116" t="s">
        <v>149</v>
      </c>
      <c r="AA1" s="116" t="s">
        <v>149</v>
      </c>
      <c r="AB1" s="116" t="s">
        <v>149</v>
      </c>
      <c r="AC1" s="116" t="s">
        <v>149</v>
      </c>
      <c r="AD1" s="116" t="s">
        <v>149</v>
      </c>
      <c r="AE1" s="116" t="s">
        <v>149</v>
      </c>
      <c r="AF1" s="118"/>
      <c r="AG1" s="116" t="s">
        <v>148</v>
      </c>
      <c r="AH1" s="116" t="s">
        <v>148</v>
      </c>
      <c r="AI1" s="116" t="s">
        <v>148</v>
      </c>
      <c r="AJ1" s="116" t="s">
        <v>148</v>
      </c>
      <c r="AK1" s="116" t="s">
        <v>148</v>
      </c>
      <c r="AL1" s="116" t="s">
        <v>148</v>
      </c>
      <c r="AM1" s="116" t="s">
        <v>148</v>
      </c>
      <c r="AN1" s="116" t="s">
        <v>148</v>
      </c>
      <c r="AO1" s="116" t="s">
        <v>148</v>
      </c>
      <c r="AP1" s="116" t="s">
        <v>148</v>
      </c>
      <c r="AQ1" s="116" t="s">
        <v>148</v>
      </c>
      <c r="AR1" s="116" t="s">
        <v>148</v>
      </c>
      <c r="AS1" s="116" t="s">
        <v>148</v>
      </c>
      <c r="AT1" s="116" t="s">
        <v>148</v>
      </c>
      <c r="AU1" s="116" t="s">
        <v>148</v>
      </c>
      <c r="AV1" s="116" t="s">
        <v>148</v>
      </c>
      <c r="AW1" s="116" t="s">
        <v>148</v>
      </c>
      <c r="AX1" s="116" t="s">
        <v>148</v>
      </c>
      <c r="AY1" s="116" t="s">
        <v>148</v>
      </c>
      <c r="AZ1" s="116" t="s">
        <v>148</v>
      </c>
      <c r="BA1" s="116" t="s">
        <v>148</v>
      </c>
      <c r="BB1" s="116" t="s">
        <v>148</v>
      </c>
      <c r="BC1" s="116" t="s">
        <v>148</v>
      </c>
      <c r="BD1" s="116" t="s">
        <v>148</v>
      </c>
      <c r="BE1" s="116" t="s">
        <v>148</v>
      </c>
      <c r="BF1" s="116" t="s">
        <v>148</v>
      </c>
      <c r="BG1" s="116" t="s">
        <v>148</v>
      </c>
      <c r="BH1" s="116" t="s">
        <v>148</v>
      </c>
      <c r="BI1" s="118"/>
      <c r="BJ1" s="116" t="s">
        <v>147</v>
      </c>
      <c r="BK1" s="116" t="s">
        <v>147</v>
      </c>
      <c r="BL1" s="116" t="s">
        <v>147</v>
      </c>
      <c r="BM1" s="116" t="s">
        <v>147</v>
      </c>
      <c r="BN1" s="116" t="s">
        <v>147</v>
      </c>
      <c r="BO1" s="116" t="s">
        <v>147</v>
      </c>
      <c r="BP1" s="116" t="s">
        <v>147</v>
      </c>
      <c r="BQ1" s="116" t="s">
        <v>147</v>
      </c>
      <c r="BR1" s="116" t="s">
        <v>147</v>
      </c>
      <c r="BS1" s="116" t="s">
        <v>147</v>
      </c>
      <c r="BT1" s="116" t="s">
        <v>147</v>
      </c>
      <c r="BU1" s="116" t="s">
        <v>147</v>
      </c>
      <c r="BV1" s="116" t="s">
        <v>147</v>
      </c>
      <c r="BW1" s="116" t="s">
        <v>147</v>
      </c>
      <c r="BX1" s="116" t="s">
        <v>147</v>
      </c>
      <c r="BY1" s="116" t="s">
        <v>147</v>
      </c>
      <c r="BZ1" s="116" t="s">
        <v>147</v>
      </c>
      <c r="CA1" s="116" t="s">
        <v>147</v>
      </c>
      <c r="CB1" s="116" t="s">
        <v>147</v>
      </c>
      <c r="CC1" s="116" t="s">
        <v>147</v>
      </c>
      <c r="CD1" s="116" t="s">
        <v>147</v>
      </c>
      <c r="CE1" s="116" t="s">
        <v>147</v>
      </c>
      <c r="CF1" s="116" t="s">
        <v>147</v>
      </c>
      <c r="CG1" s="116" t="s">
        <v>147</v>
      </c>
      <c r="CH1" s="116" t="s">
        <v>147</v>
      </c>
      <c r="CI1" s="116" t="s">
        <v>147</v>
      </c>
      <c r="CJ1" s="116" t="s">
        <v>147</v>
      </c>
      <c r="CK1" s="116" t="s">
        <v>147</v>
      </c>
      <c r="CL1" s="118"/>
      <c r="CM1" s="117" t="s">
        <v>150</v>
      </c>
      <c r="CN1" s="117" t="s">
        <v>150</v>
      </c>
      <c r="CO1" s="117" t="s">
        <v>150</v>
      </c>
      <c r="CP1" s="117" t="s">
        <v>150</v>
      </c>
      <c r="CQ1" s="117" t="s">
        <v>150</v>
      </c>
      <c r="CR1" s="117" t="s">
        <v>150</v>
      </c>
      <c r="CS1" s="117" t="s">
        <v>150</v>
      </c>
      <c r="CT1" s="117" t="s">
        <v>150</v>
      </c>
      <c r="CU1" s="117" t="s">
        <v>150</v>
      </c>
      <c r="CV1" s="117" t="s">
        <v>150</v>
      </c>
      <c r="CW1" s="117" t="s">
        <v>150</v>
      </c>
      <c r="CX1" s="117" t="s">
        <v>150</v>
      </c>
      <c r="CY1" s="117" t="s">
        <v>150</v>
      </c>
      <c r="CZ1" s="117" t="s">
        <v>150</v>
      </c>
      <c r="DA1" s="117" t="s">
        <v>150</v>
      </c>
      <c r="DB1" s="117" t="s">
        <v>150</v>
      </c>
      <c r="DC1" s="117" t="s">
        <v>150</v>
      </c>
      <c r="DD1" s="117" t="s">
        <v>150</v>
      </c>
      <c r="DE1" s="117" t="s">
        <v>150</v>
      </c>
      <c r="DF1" s="117" t="s">
        <v>150</v>
      </c>
      <c r="DG1" s="117" t="s">
        <v>150</v>
      </c>
      <c r="DH1" s="117" t="s">
        <v>150</v>
      </c>
      <c r="DI1" s="117" t="s">
        <v>150</v>
      </c>
      <c r="DJ1" s="117" t="s">
        <v>150</v>
      </c>
      <c r="DK1" s="117" t="s">
        <v>150</v>
      </c>
      <c r="DL1" s="117" t="s">
        <v>150</v>
      </c>
      <c r="DM1" s="117" t="s">
        <v>150</v>
      </c>
      <c r="DN1" s="117" t="s">
        <v>150</v>
      </c>
      <c r="DO1" s="118"/>
      <c r="DP1" s="117" t="s">
        <v>151</v>
      </c>
      <c r="DQ1" s="117" t="s">
        <v>151</v>
      </c>
      <c r="DR1" s="117" t="s">
        <v>151</v>
      </c>
      <c r="DS1" s="117" t="s">
        <v>151</v>
      </c>
      <c r="DT1" s="117" t="s">
        <v>151</v>
      </c>
      <c r="DU1" s="117" t="s">
        <v>151</v>
      </c>
      <c r="DV1" s="117" t="s">
        <v>151</v>
      </c>
      <c r="DW1" s="117" t="s">
        <v>151</v>
      </c>
      <c r="DX1" s="117" t="s">
        <v>151</v>
      </c>
      <c r="DY1" s="117" t="s">
        <v>151</v>
      </c>
      <c r="DZ1" s="117" t="s">
        <v>151</v>
      </c>
      <c r="EA1" s="117" t="s">
        <v>151</v>
      </c>
      <c r="EB1" s="117" t="s">
        <v>151</v>
      </c>
      <c r="EC1" s="117" t="s">
        <v>151</v>
      </c>
      <c r="ED1" s="117" t="s">
        <v>151</v>
      </c>
      <c r="EE1" s="117" t="s">
        <v>151</v>
      </c>
      <c r="EF1" s="117" t="s">
        <v>151</v>
      </c>
      <c r="EG1" s="117" t="s">
        <v>151</v>
      </c>
      <c r="EH1" s="117" t="s">
        <v>151</v>
      </c>
      <c r="EI1" s="117" t="s">
        <v>151</v>
      </c>
      <c r="EJ1" s="117" t="s">
        <v>151</v>
      </c>
      <c r="EK1" s="117" t="s">
        <v>151</v>
      </c>
      <c r="EL1" s="117" t="s">
        <v>151</v>
      </c>
      <c r="EM1" s="117" t="s">
        <v>151</v>
      </c>
      <c r="EN1" s="117" t="s">
        <v>151</v>
      </c>
      <c r="EO1" s="117" t="s">
        <v>151</v>
      </c>
      <c r="EP1" s="117" t="s">
        <v>151</v>
      </c>
      <c r="EQ1" s="117" t="s">
        <v>151</v>
      </c>
      <c r="ER1" s="118"/>
      <c r="ES1" s="117" t="s">
        <v>152</v>
      </c>
      <c r="ET1" s="117" t="s">
        <v>152</v>
      </c>
      <c r="EU1" s="117" t="s">
        <v>152</v>
      </c>
      <c r="EV1" s="117" t="s">
        <v>152</v>
      </c>
      <c r="EW1" s="117" t="s">
        <v>152</v>
      </c>
      <c r="EX1" s="117" t="s">
        <v>152</v>
      </c>
      <c r="EY1" s="117" t="s">
        <v>152</v>
      </c>
      <c r="EZ1" s="117" t="s">
        <v>152</v>
      </c>
      <c r="FA1" s="117" t="s">
        <v>152</v>
      </c>
      <c r="FB1" s="117" t="s">
        <v>152</v>
      </c>
      <c r="FC1" s="117" t="s">
        <v>152</v>
      </c>
      <c r="FD1" s="117" t="s">
        <v>152</v>
      </c>
      <c r="FE1" s="117" t="s">
        <v>152</v>
      </c>
      <c r="FF1" s="117" t="s">
        <v>152</v>
      </c>
      <c r="FG1" s="117" t="s">
        <v>152</v>
      </c>
      <c r="FH1" s="117" t="s">
        <v>152</v>
      </c>
      <c r="FI1" s="117" t="s">
        <v>152</v>
      </c>
      <c r="FJ1" s="117" t="s">
        <v>152</v>
      </c>
      <c r="FK1" s="117" t="s">
        <v>152</v>
      </c>
      <c r="FL1" s="117" t="s">
        <v>152</v>
      </c>
      <c r="FM1" s="117" t="s">
        <v>152</v>
      </c>
      <c r="FN1" s="117" t="s">
        <v>152</v>
      </c>
      <c r="FO1" s="117" t="s">
        <v>152</v>
      </c>
      <c r="FP1" s="117" t="s">
        <v>152</v>
      </c>
      <c r="FQ1" s="117" t="s">
        <v>152</v>
      </c>
      <c r="FR1" s="117" t="s">
        <v>152</v>
      </c>
      <c r="FS1" s="117" t="s">
        <v>152</v>
      </c>
      <c r="FT1" s="117" t="s">
        <v>152</v>
      </c>
      <c r="FU1" s="118"/>
      <c r="FV1" s="98" t="s">
        <v>238</v>
      </c>
      <c r="FW1" s="118"/>
      <c r="FX1" s="99" t="s">
        <v>132</v>
      </c>
      <c r="FY1" s="118"/>
    </row>
    <row r="2" spans="1:181">
      <c r="C2" s="118"/>
      <c r="AF2" s="118"/>
      <c r="BI2" s="118"/>
      <c r="CL2" s="118"/>
      <c r="DO2" s="118"/>
      <c r="ER2" s="118"/>
      <c r="FU2" s="118"/>
      <c r="FW2" s="118"/>
      <c r="FY2" s="118"/>
    </row>
    <row r="3" spans="1:181" ht="35.25" customHeight="1">
      <c r="A3" s="17" t="s">
        <v>195</v>
      </c>
      <c r="B3" s="175" t="s">
        <v>131</v>
      </c>
      <c r="C3" s="118"/>
      <c r="D3" s="85" t="s">
        <v>107</v>
      </c>
      <c r="E3" s="85" t="s">
        <v>57</v>
      </c>
      <c r="F3" s="86" t="s">
        <v>254</v>
      </c>
      <c r="G3" s="86" t="s">
        <v>58</v>
      </c>
      <c r="H3" s="87" t="s">
        <v>59</v>
      </c>
      <c r="I3" s="87" t="s">
        <v>60</v>
      </c>
      <c r="J3" s="88" t="s">
        <v>61</v>
      </c>
      <c r="K3" s="87" t="s">
        <v>255</v>
      </c>
      <c r="L3" s="87" t="s">
        <v>62</v>
      </c>
      <c r="M3" s="86" t="s">
        <v>63</v>
      </c>
      <c r="N3" s="89" t="s">
        <v>64</v>
      </c>
      <c r="O3" s="89" t="s">
        <v>65</v>
      </c>
      <c r="P3" s="89" t="s">
        <v>66</v>
      </c>
      <c r="Q3" s="86" t="s">
        <v>256</v>
      </c>
      <c r="R3" s="86" t="s">
        <v>67</v>
      </c>
      <c r="S3" s="86" t="s">
        <v>68</v>
      </c>
      <c r="T3" s="89" t="s">
        <v>69</v>
      </c>
      <c r="U3" s="89" t="s">
        <v>70</v>
      </c>
      <c r="V3" s="89" t="s">
        <v>71</v>
      </c>
      <c r="W3" s="86" t="s">
        <v>257</v>
      </c>
      <c r="X3" s="86" t="s">
        <v>72</v>
      </c>
      <c r="Y3" s="86" t="s">
        <v>73</v>
      </c>
      <c r="Z3" s="89" t="s">
        <v>74</v>
      </c>
      <c r="AA3" s="86" t="s">
        <v>258</v>
      </c>
      <c r="AB3" s="86" t="s">
        <v>75</v>
      </c>
      <c r="AC3" s="86" t="s">
        <v>76</v>
      </c>
      <c r="AD3" s="89" t="s">
        <v>77</v>
      </c>
      <c r="AE3" s="90" t="s">
        <v>78</v>
      </c>
      <c r="AF3" s="118"/>
      <c r="AG3" s="85" t="s">
        <v>107</v>
      </c>
      <c r="AH3" s="85" t="s">
        <v>57</v>
      </c>
      <c r="AI3" s="86" t="s">
        <v>254</v>
      </c>
      <c r="AJ3" s="86" t="s">
        <v>58</v>
      </c>
      <c r="AK3" s="87" t="s">
        <v>59</v>
      </c>
      <c r="AL3" s="87" t="s">
        <v>60</v>
      </c>
      <c r="AM3" s="88" t="s">
        <v>61</v>
      </c>
      <c r="AN3" s="87" t="s">
        <v>255</v>
      </c>
      <c r="AO3" s="87" t="s">
        <v>62</v>
      </c>
      <c r="AP3" s="86" t="s">
        <v>63</v>
      </c>
      <c r="AQ3" s="89" t="s">
        <v>64</v>
      </c>
      <c r="AR3" s="89" t="s">
        <v>65</v>
      </c>
      <c r="AS3" s="89" t="s">
        <v>66</v>
      </c>
      <c r="AT3" s="86" t="s">
        <v>256</v>
      </c>
      <c r="AU3" s="86" t="s">
        <v>67</v>
      </c>
      <c r="AV3" s="86" t="s">
        <v>68</v>
      </c>
      <c r="AW3" s="89" t="s">
        <v>69</v>
      </c>
      <c r="AX3" s="89" t="s">
        <v>70</v>
      </c>
      <c r="AY3" s="89" t="s">
        <v>71</v>
      </c>
      <c r="AZ3" s="86" t="s">
        <v>257</v>
      </c>
      <c r="BA3" s="86" t="s">
        <v>72</v>
      </c>
      <c r="BB3" s="86" t="s">
        <v>73</v>
      </c>
      <c r="BC3" s="89" t="s">
        <v>74</v>
      </c>
      <c r="BD3" s="86" t="s">
        <v>258</v>
      </c>
      <c r="BE3" s="86" t="s">
        <v>75</v>
      </c>
      <c r="BF3" s="86" t="s">
        <v>76</v>
      </c>
      <c r="BG3" s="89" t="s">
        <v>77</v>
      </c>
      <c r="BH3" s="90" t="s">
        <v>78</v>
      </c>
      <c r="BI3" s="118"/>
      <c r="BJ3" s="85" t="s">
        <v>107</v>
      </c>
      <c r="BK3" s="85" t="s">
        <v>57</v>
      </c>
      <c r="BL3" s="86" t="s">
        <v>254</v>
      </c>
      <c r="BM3" s="86" t="s">
        <v>58</v>
      </c>
      <c r="BN3" s="87" t="s">
        <v>59</v>
      </c>
      <c r="BO3" s="87" t="s">
        <v>60</v>
      </c>
      <c r="BP3" s="88" t="s">
        <v>61</v>
      </c>
      <c r="BQ3" s="87" t="s">
        <v>255</v>
      </c>
      <c r="BR3" s="87" t="s">
        <v>62</v>
      </c>
      <c r="BS3" s="86" t="s">
        <v>63</v>
      </c>
      <c r="BT3" s="89" t="s">
        <v>64</v>
      </c>
      <c r="BU3" s="89" t="s">
        <v>65</v>
      </c>
      <c r="BV3" s="89" t="s">
        <v>66</v>
      </c>
      <c r="BW3" s="86" t="s">
        <v>256</v>
      </c>
      <c r="BX3" s="86" t="s">
        <v>67</v>
      </c>
      <c r="BY3" s="86" t="s">
        <v>68</v>
      </c>
      <c r="BZ3" s="89" t="s">
        <v>69</v>
      </c>
      <c r="CA3" s="89" t="s">
        <v>70</v>
      </c>
      <c r="CB3" s="89" t="s">
        <v>71</v>
      </c>
      <c r="CC3" s="86" t="s">
        <v>257</v>
      </c>
      <c r="CD3" s="86" t="s">
        <v>72</v>
      </c>
      <c r="CE3" s="86" t="s">
        <v>73</v>
      </c>
      <c r="CF3" s="89" t="s">
        <v>74</v>
      </c>
      <c r="CG3" s="86" t="s">
        <v>258</v>
      </c>
      <c r="CH3" s="86" t="s">
        <v>75</v>
      </c>
      <c r="CI3" s="86" t="s">
        <v>76</v>
      </c>
      <c r="CJ3" s="89" t="s">
        <v>77</v>
      </c>
      <c r="CK3" s="90" t="s">
        <v>78</v>
      </c>
      <c r="CL3" s="118"/>
      <c r="CM3" s="85" t="s">
        <v>107</v>
      </c>
      <c r="CN3" s="85" t="s">
        <v>57</v>
      </c>
      <c r="CO3" s="86" t="s">
        <v>254</v>
      </c>
      <c r="CP3" s="86" t="s">
        <v>58</v>
      </c>
      <c r="CQ3" s="87" t="s">
        <v>59</v>
      </c>
      <c r="CR3" s="87" t="s">
        <v>60</v>
      </c>
      <c r="CS3" s="88" t="s">
        <v>61</v>
      </c>
      <c r="CT3" s="87" t="s">
        <v>259</v>
      </c>
      <c r="CU3" s="87" t="s">
        <v>62</v>
      </c>
      <c r="CV3" s="86" t="s">
        <v>63</v>
      </c>
      <c r="CW3" s="89" t="s">
        <v>64</v>
      </c>
      <c r="CX3" s="89" t="s">
        <v>65</v>
      </c>
      <c r="CY3" s="89" t="s">
        <v>66</v>
      </c>
      <c r="CZ3" s="86" t="s">
        <v>256</v>
      </c>
      <c r="DA3" s="86" t="s">
        <v>67</v>
      </c>
      <c r="DB3" s="86" t="s">
        <v>68</v>
      </c>
      <c r="DC3" s="89" t="s">
        <v>69</v>
      </c>
      <c r="DD3" s="89" t="s">
        <v>70</v>
      </c>
      <c r="DE3" s="89" t="s">
        <v>71</v>
      </c>
      <c r="DF3" s="86" t="s">
        <v>257</v>
      </c>
      <c r="DG3" s="86" t="s">
        <v>72</v>
      </c>
      <c r="DH3" s="86" t="s">
        <v>73</v>
      </c>
      <c r="DI3" s="89" t="s">
        <v>74</v>
      </c>
      <c r="DJ3" s="86" t="s">
        <v>258</v>
      </c>
      <c r="DK3" s="86" t="s">
        <v>75</v>
      </c>
      <c r="DL3" s="86" t="s">
        <v>76</v>
      </c>
      <c r="DM3" s="89" t="s">
        <v>77</v>
      </c>
      <c r="DN3" s="90" t="s">
        <v>78</v>
      </c>
      <c r="DO3" s="118"/>
      <c r="DP3" s="85" t="s">
        <v>107</v>
      </c>
      <c r="DQ3" s="85" t="s">
        <v>57</v>
      </c>
      <c r="DR3" s="86" t="s">
        <v>254</v>
      </c>
      <c r="DS3" s="86" t="s">
        <v>58</v>
      </c>
      <c r="DT3" s="87" t="s">
        <v>59</v>
      </c>
      <c r="DU3" s="87" t="s">
        <v>60</v>
      </c>
      <c r="DV3" s="88" t="s">
        <v>61</v>
      </c>
      <c r="DW3" s="87" t="s">
        <v>255</v>
      </c>
      <c r="DX3" s="87" t="s">
        <v>62</v>
      </c>
      <c r="DY3" s="86" t="s">
        <v>63</v>
      </c>
      <c r="DZ3" s="89" t="s">
        <v>64</v>
      </c>
      <c r="EA3" s="89" t="s">
        <v>65</v>
      </c>
      <c r="EB3" s="89" t="s">
        <v>66</v>
      </c>
      <c r="EC3" s="86" t="s">
        <v>256</v>
      </c>
      <c r="ED3" s="86" t="s">
        <v>67</v>
      </c>
      <c r="EE3" s="86" t="s">
        <v>68</v>
      </c>
      <c r="EF3" s="89" t="s">
        <v>69</v>
      </c>
      <c r="EG3" s="89" t="s">
        <v>70</v>
      </c>
      <c r="EH3" s="89" t="s">
        <v>71</v>
      </c>
      <c r="EI3" s="86" t="s">
        <v>257</v>
      </c>
      <c r="EJ3" s="86" t="s">
        <v>72</v>
      </c>
      <c r="EK3" s="86" t="s">
        <v>73</v>
      </c>
      <c r="EL3" s="89" t="s">
        <v>74</v>
      </c>
      <c r="EM3" s="86" t="s">
        <v>258</v>
      </c>
      <c r="EN3" s="86" t="s">
        <v>75</v>
      </c>
      <c r="EO3" s="86" t="s">
        <v>76</v>
      </c>
      <c r="EP3" s="89" t="s">
        <v>77</v>
      </c>
      <c r="EQ3" s="90" t="s">
        <v>78</v>
      </c>
      <c r="ER3" s="118"/>
      <c r="ES3" s="85" t="s">
        <v>107</v>
      </c>
      <c r="ET3" s="85" t="s">
        <v>57</v>
      </c>
      <c r="EU3" s="86" t="s">
        <v>254</v>
      </c>
      <c r="EV3" s="86" t="s">
        <v>58</v>
      </c>
      <c r="EW3" s="87" t="s">
        <v>59</v>
      </c>
      <c r="EX3" s="87" t="s">
        <v>60</v>
      </c>
      <c r="EY3" s="88" t="s">
        <v>61</v>
      </c>
      <c r="EZ3" s="87" t="s">
        <v>255</v>
      </c>
      <c r="FA3" s="87" t="s">
        <v>62</v>
      </c>
      <c r="FB3" s="86" t="s">
        <v>63</v>
      </c>
      <c r="FC3" s="89" t="s">
        <v>64</v>
      </c>
      <c r="FD3" s="89" t="s">
        <v>65</v>
      </c>
      <c r="FE3" s="89" t="s">
        <v>66</v>
      </c>
      <c r="FF3" s="86" t="s">
        <v>256</v>
      </c>
      <c r="FG3" s="86" t="s">
        <v>67</v>
      </c>
      <c r="FH3" s="86" t="s">
        <v>68</v>
      </c>
      <c r="FI3" s="89" t="s">
        <v>69</v>
      </c>
      <c r="FJ3" s="89" t="s">
        <v>70</v>
      </c>
      <c r="FK3" s="89" t="s">
        <v>71</v>
      </c>
      <c r="FL3" s="86" t="s">
        <v>257</v>
      </c>
      <c r="FM3" s="86" t="s">
        <v>72</v>
      </c>
      <c r="FN3" s="86" t="s">
        <v>73</v>
      </c>
      <c r="FO3" s="89" t="s">
        <v>74</v>
      </c>
      <c r="FP3" s="86" t="s">
        <v>258</v>
      </c>
      <c r="FQ3" s="86" t="s">
        <v>75</v>
      </c>
      <c r="FR3" s="86" t="s">
        <v>76</v>
      </c>
      <c r="FS3" s="89" t="s">
        <v>77</v>
      </c>
      <c r="FT3" s="90" t="s">
        <v>78</v>
      </c>
      <c r="FU3" s="118"/>
      <c r="FV3" s="85" t="s">
        <v>107</v>
      </c>
      <c r="FW3" s="118"/>
      <c r="FX3" s="85" t="s">
        <v>107</v>
      </c>
      <c r="FY3" s="118"/>
    </row>
    <row r="4" spans="1:181" s="10" customFormat="1" ht="15">
      <c r="A4" s="187" t="s">
        <v>0</v>
      </c>
      <c r="B4" s="197" t="s">
        <v>0</v>
      </c>
      <c r="C4" s="188"/>
      <c r="D4" s="184">
        <v>-37830824458.629997</v>
      </c>
      <c r="E4" s="184">
        <v>-22821630.740000002</v>
      </c>
      <c r="F4" s="184">
        <v>-526545.75</v>
      </c>
      <c r="G4" s="184">
        <v>-9003863.7300000004</v>
      </c>
      <c r="H4" s="184">
        <v>-9949449.6899999995</v>
      </c>
      <c r="I4" s="184">
        <v>-3341771.57</v>
      </c>
      <c r="J4" s="184">
        <v>-21465548.969999999</v>
      </c>
      <c r="K4" s="184">
        <v>-158537.88</v>
      </c>
      <c r="L4" s="184">
        <v>-18413400.190000001</v>
      </c>
      <c r="M4" s="184">
        <v>-2893610.9</v>
      </c>
      <c r="N4" s="184">
        <v>-37707784.859999999</v>
      </c>
      <c r="O4" s="184">
        <v>-449019393.83999997</v>
      </c>
      <c r="P4" s="184">
        <v>-10250590.470000001</v>
      </c>
      <c r="Q4" s="184">
        <v>-633061</v>
      </c>
      <c r="R4" s="184">
        <v>-6636794.6299999999</v>
      </c>
      <c r="S4" s="184">
        <v>-2980734.8400000003</v>
      </c>
      <c r="T4" s="184">
        <v>-23309015.48</v>
      </c>
      <c r="U4" s="184">
        <v>-24992191.869999997</v>
      </c>
      <c r="V4" s="186">
        <v>-16760157.609999998</v>
      </c>
      <c r="W4" s="184">
        <v>-619393.12</v>
      </c>
      <c r="X4" s="184">
        <v>-11677622.319999998</v>
      </c>
      <c r="Y4" s="184">
        <v>-4463142.17</v>
      </c>
      <c r="Z4" s="184">
        <v>-35105347.939999998</v>
      </c>
      <c r="AA4" s="184">
        <v>-4975808.2</v>
      </c>
      <c r="AB4" s="184">
        <v>-21944891.98</v>
      </c>
      <c r="AC4" s="184">
        <v>-8184647.7599999998</v>
      </c>
      <c r="AD4" s="184">
        <v>-17855709</v>
      </c>
      <c r="AE4" s="184">
        <v>-37171537087.850006</v>
      </c>
      <c r="AF4" s="188"/>
      <c r="AG4" s="184">
        <v>-34494819908.080002</v>
      </c>
      <c r="AH4" s="184">
        <v>-20536056.520000003</v>
      </c>
      <c r="AI4" s="184">
        <v>-306910.74</v>
      </c>
      <c r="AJ4" s="184">
        <v>-8093138.2300000004</v>
      </c>
      <c r="AK4" s="184">
        <v>-9009866.6999999993</v>
      </c>
      <c r="AL4" s="184">
        <v>-3126140.85</v>
      </c>
      <c r="AM4" s="184">
        <v>-19579097.849999998</v>
      </c>
      <c r="AN4" s="184">
        <v>-157914.79</v>
      </c>
      <c r="AO4" s="184">
        <v>-16809408.039999999</v>
      </c>
      <c r="AP4" s="184">
        <v>-2611775.02</v>
      </c>
      <c r="AQ4" s="184">
        <v>-34836953.140000001</v>
      </c>
      <c r="AR4" s="184">
        <v>-406262521.69</v>
      </c>
      <c r="AS4" s="184">
        <v>-9514712.8200000003</v>
      </c>
      <c r="AT4" s="184">
        <v>-585824.04</v>
      </c>
      <c r="AU4" s="184">
        <v>-6161448.6900000004</v>
      </c>
      <c r="AV4" s="184">
        <v>-2767440.0900000003</v>
      </c>
      <c r="AW4" s="184">
        <v>-21664899.239999998</v>
      </c>
      <c r="AX4" s="184">
        <v>-22728832.439999998</v>
      </c>
      <c r="AY4" s="186">
        <v>-15206252.880000001</v>
      </c>
      <c r="AZ4" s="184">
        <v>-619726.56000000006</v>
      </c>
      <c r="BA4" s="184">
        <v>-10572744.24</v>
      </c>
      <c r="BB4" s="184">
        <v>-4013782.08</v>
      </c>
      <c r="BC4" s="184">
        <v>-32321958.699999999</v>
      </c>
      <c r="BD4" s="184">
        <v>-4923597.25</v>
      </c>
      <c r="BE4" s="184">
        <v>-19976442.02</v>
      </c>
      <c r="BF4" s="184">
        <v>-7421919.4299999997</v>
      </c>
      <c r="BG4" s="184">
        <v>-16956247.489999998</v>
      </c>
      <c r="BH4" s="184">
        <v>-33895212375.309994</v>
      </c>
      <c r="BI4" s="188"/>
      <c r="BJ4" s="91">
        <v>-3336004550.5499954</v>
      </c>
      <c r="BK4" s="91">
        <v>-2285574.2199999988</v>
      </c>
      <c r="BL4" s="91">
        <v>-219635.01</v>
      </c>
      <c r="BM4" s="91">
        <v>-910725.5</v>
      </c>
      <c r="BN4" s="91">
        <v>-939582.99000000022</v>
      </c>
      <c r="BO4" s="91">
        <v>-215630.71999999974</v>
      </c>
      <c r="BP4" s="91">
        <v>-1886451.120000001</v>
      </c>
      <c r="BQ4" s="91">
        <v>-623.08999999999651</v>
      </c>
      <c r="BR4" s="91">
        <v>-1603992.1500000022</v>
      </c>
      <c r="BS4" s="91">
        <v>-281835.87999999989</v>
      </c>
      <c r="BT4" s="91">
        <v>-2870831.7199999988</v>
      </c>
      <c r="BU4" s="91">
        <v>-42756872.149999976</v>
      </c>
      <c r="BV4" s="91">
        <v>-735877.65000000037</v>
      </c>
      <c r="BW4" s="91">
        <v>-47236.959999999963</v>
      </c>
      <c r="BX4" s="91">
        <v>-475345.93999999948</v>
      </c>
      <c r="BY4" s="91">
        <v>-213294.75</v>
      </c>
      <c r="BZ4" s="91">
        <v>-1644116.2400000021</v>
      </c>
      <c r="CA4" s="91">
        <v>-2263359.4299999997</v>
      </c>
      <c r="CB4" s="91">
        <v>-1553904.7299999967</v>
      </c>
      <c r="CC4" s="91">
        <v>333.44000000006054</v>
      </c>
      <c r="CD4" s="91">
        <v>-1104878.0799999982</v>
      </c>
      <c r="CE4" s="91">
        <v>-449360.08999999985</v>
      </c>
      <c r="CF4" s="91">
        <v>-2783389.2399999984</v>
      </c>
      <c r="CG4" s="91">
        <v>-52210.950000000186</v>
      </c>
      <c r="CH4" s="91">
        <v>-1968449.9600000009</v>
      </c>
      <c r="CI4" s="91">
        <v>-762728.33000000007</v>
      </c>
      <c r="CJ4" s="91">
        <v>-899461.51000000164</v>
      </c>
      <c r="CK4" s="91">
        <v>-3276324712.5400124</v>
      </c>
      <c r="CL4" s="188"/>
      <c r="CM4" s="184">
        <v>-35830484993.790001</v>
      </c>
      <c r="CN4" s="186">
        <v>-22196504.309999999</v>
      </c>
      <c r="CO4" s="186">
        <v>-626266.25</v>
      </c>
      <c r="CP4" s="186">
        <v>-9533744.4499999993</v>
      </c>
      <c r="CQ4" s="186">
        <v>-8999884.2400000002</v>
      </c>
      <c r="CR4" s="186">
        <v>-3036609.37</v>
      </c>
      <c r="CS4" s="186">
        <v>-22028474.900000002</v>
      </c>
      <c r="CT4" s="186">
        <v>-278442.90999999997</v>
      </c>
      <c r="CU4" s="186">
        <v>-18761495.780000001</v>
      </c>
      <c r="CV4" s="186">
        <v>-2988536.21</v>
      </c>
      <c r="CW4" s="184">
        <v>-43892511.219999999</v>
      </c>
      <c r="CX4" s="184">
        <v>-485218174.75999999</v>
      </c>
      <c r="CY4" s="186">
        <v>-9505781.129999999</v>
      </c>
      <c r="CZ4" s="184">
        <v>-748273.96</v>
      </c>
      <c r="DA4" s="184">
        <v>-6094158.7599999998</v>
      </c>
      <c r="DB4" s="184">
        <v>-2663348.41</v>
      </c>
      <c r="DC4" s="184">
        <v>-26833139.539999999</v>
      </c>
      <c r="DD4" s="184">
        <v>-26453021.27</v>
      </c>
      <c r="DE4" s="186">
        <v>-14521506.75</v>
      </c>
      <c r="DF4" s="186">
        <v>-615481.53</v>
      </c>
      <c r="DG4" s="186">
        <v>-9647751.2400000002</v>
      </c>
      <c r="DH4" s="186">
        <v>-4258273.9800000004</v>
      </c>
      <c r="DI4" s="186">
        <v>-30309678.190000001</v>
      </c>
      <c r="DJ4" s="184">
        <v>-3601993.41</v>
      </c>
      <c r="DK4" s="184">
        <v>-20722319.870000001</v>
      </c>
      <c r="DL4" s="184">
        <v>-5985364.9100000001</v>
      </c>
      <c r="DM4" s="184">
        <v>-16322851.99</v>
      </c>
      <c r="DN4" s="184">
        <v>-35133203349.729996</v>
      </c>
      <c r="DO4" s="188"/>
      <c r="DP4" s="184">
        <v>-32630919301.09</v>
      </c>
      <c r="DQ4" s="186">
        <v>-20056311.5</v>
      </c>
      <c r="DR4" s="186">
        <v>-398385.16</v>
      </c>
      <c r="DS4" s="186">
        <v>-8774695.4299999997</v>
      </c>
      <c r="DT4" s="186">
        <v>-8149089.79</v>
      </c>
      <c r="DU4" s="186">
        <v>-2734141.12</v>
      </c>
      <c r="DV4" s="186">
        <v>-18018841.649999999</v>
      </c>
      <c r="DW4" s="186">
        <v>-276747.27</v>
      </c>
      <c r="DX4" s="186">
        <v>-15102521.66</v>
      </c>
      <c r="DY4" s="186">
        <v>-2639572.7200000002</v>
      </c>
      <c r="DZ4" s="184">
        <v>-36427225.219999999</v>
      </c>
      <c r="EA4" s="184">
        <v>-451323380.22000003</v>
      </c>
      <c r="EB4" s="186">
        <v>-8782312.2599999998</v>
      </c>
      <c r="EC4" s="184">
        <v>-700831.61</v>
      </c>
      <c r="ED4" s="184">
        <v>-5631827.4199999999</v>
      </c>
      <c r="EE4" s="184">
        <v>-2449653.23</v>
      </c>
      <c r="EF4" s="184">
        <v>-24062392.800000001</v>
      </c>
      <c r="EG4" s="184">
        <v>-23862385.93</v>
      </c>
      <c r="EH4" s="186">
        <v>-12996352.950000001</v>
      </c>
      <c r="EI4" s="186">
        <v>-563626.89</v>
      </c>
      <c r="EJ4" s="186">
        <v>-8637735.4600000009</v>
      </c>
      <c r="EK4" s="186">
        <v>-3794990.6</v>
      </c>
      <c r="EL4" s="186">
        <v>-27179607.359999999</v>
      </c>
      <c r="EM4" s="184">
        <v>-3746323.89</v>
      </c>
      <c r="EN4" s="184">
        <v>-18310173.109999999</v>
      </c>
      <c r="EO4" s="184">
        <v>-5123110.3600000003</v>
      </c>
      <c r="EP4" s="184">
        <v>-14624836.109999999</v>
      </c>
      <c r="EQ4" s="184">
        <v>-31993585655.09</v>
      </c>
      <c r="ER4" s="188"/>
      <c r="ES4" s="91">
        <v>-3199565692.7000008</v>
      </c>
      <c r="ET4" s="91">
        <v>-2140192.8099999987</v>
      </c>
      <c r="EU4" s="91">
        <v>-227881.09000000003</v>
      </c>
      <c r="EV4" s="91">
        <v>-759049.01999999955</v>
      </c>
      <c r="EW4" s="91">
        <v>-850794.45000000019</v>
      </c>
      <c r="EX4" s="91">
        <v>-302468.25</v>
      </c>
      <c r="EY4" s="91">
        <v>-4009633.2500000037</v>
      </c>
      <c r="EZ4" s="91">
        <v>-1695.6399999999558</v>
      </c>
      <c r="FA4" s="91">
        <v>-3658974.120000001</v>
      </c>
      <c r="FB4" s="91">
        <v>-348963.48999999976</v>
      </c>
      <c r="FC4" s="91">
        <v>-7465286</v>
      </c>
      <c r="FD4" s="91">
        <v>-33894794.539999962</v>
      </c>
      <c r="FE4" s="91">
        <v>-723468.86999999918</v>
      </c>
      <c r="FF4" s="91">
        <v>-47442.349999999977</v>
      </c>
      <c r="FG4" s="91">
        <v>-462331.33999999985</v>
      </c>
      <c r="FH4" s="91">
        <v>-213695.18000000017</v>
      </c>
      <c r="FI4" s="91">
        <v>-2770746.7399999984</v>
      </c>
      <c r="FJ4" s="91">
        <v>-2590635.34</v>
      </c>
      <c r="FK4" s="91">
        <v>-1525153.7999999989</v>
      </c>
      <c r="FL4" s="91">
        <v>-51854.640000000014</v>
      </c>
      <c r="FM4" s="91">
        <v>-1010015.7799999993</v>
      </c>
      <c r="FN4" s="91">
        <v>-463283.38000000035</v>
      </c>
      <c r="FO4" s="91">
        <v>-3130070.8300000019</v>
      </c>
      <c r="FP4" s="91">
        <v>144330.47999999998</v>
      </c>
      <c r="FQ4" s="91">
        <v>-2412146.7600000016</v>
      </c>
      <c r="FR4" s="91">
        <v>-862254.54999999981</v>
      </c>
      <c r="FS4" s="91">
        <v>-1698015.8800000008</v>
      </c>
      <c r="FT4" s="91">
        <v>-3139617694.6399956</v>
      </c>
      <c r="FU4" s="188"/>
      <c r="FV4" s="91">
        <v>-36908970000</v>
      </c>
      <c r="FW4" s="188"/>
      <c r="FX4" s="91">
        <v>-36908970000</v>
      </c>
      <c r="FY4" s="188"/>
    </row>
    <row r="5" spans="1:181">
      <c r="A5" s="168" t="s">
        <v>1</v>
      </c>
      <c r="B5" s="198" t="s">
        <v>1</v>
      </c>
      <c r="C5" s="118"/>
      <c r="D5" s="93">
        <v>-31650532313.110001</v>
      </c>
      <c r="E5" s="93">
        <v>-5689340.5099999998</v>
      </c>
      <c r="F5" s="93">
        <v>0</v>
      </c>
      <c r="G5" s="93">
        <v>-1452753.51</v>
      </c>
      <c r="H5" s="93">
        <v>-2648646.27</v>
      </c>
      <c r="I5" s="93">
        <v>-1587940.73</v>
      </c>
      <c r="J5" s="93">
        <v>-5245777.3</v>
      </c>
      <c r="K5" s="93">
        <v>0</v>
      </c>
      <c r="L5" s="93">
        <v>-4757730.08</v>
      </c>
      <c r="M5" s="93">
        <v>-488047.22</v>
      </c>
      <c r="N5" s="93">
        <v>-11078281.779999999</v>
      </c>
      <c r="O5" s="93">
        <v>-3418042.12</v>
      </c>
      <c r="P5" s="93">
        <v>-2731506.88</v>
      </c>
      <c r="Q5" s="93">
        <v>0</v>
      </c>
      <c r="R5" s="93">
        <v>-2040880.68</v>
      </c>
      <c r="S5" s="93">
        <v>-690626.20000000007</v>
      </c>
      <c r="T5" s="93">
        <v>-5169831.59</v>
      </c>
      <c r="U5" s="93">
        <v>-8983404</v>
      </c>
      <c r="V5" s="93">
        <v>-6011412.8900000006</v>
      </c>
      <c r="W5" s="93">
        <v>0</v>
      </c>
      <c r="X5" s="93">
        <v>-3835867.8600000003</v>
      </c>
      <c r="Y5" s="93">
        <v>-2175545.0299999998</v>
      </c>
      <c r="Z5" s="93">
        <v>-2869455.77</v>
      </c>
      <c r="AA5" s="93">
        <v>0</v>
      </c>
      <c r="AB5" s="93">
        <v>-1111979.8700000001</v>
      </c>
      <c r="AC5" s="93">
        <v>-1757475.9</v>
      </c>
      <c r="AD5" s="93">
        <v>-4013532.18</v>
      </c>
      <c r="AE5" s="93">
        <v>-31595321728.09</v>
      </c>
      <c r="AF5" s="118"/>
      <c r="AG5" s="93">
        <v>-28893641999.259998</v>
      </c>
      <c r="AH5" s="93">
        <v>-5205027.24</v>
      </c>
      <c r="AI5" s="93">
        <v>0</v>
      </c>
      <c r="AJ5" s="93">
        <v>-1332846.26</v>
      </c>
      <c r="AK5" s="93">
        <v>-2428537.58</v>
      </c>
      <c r="AL5" s="93">
        <v>-1443643.4</v>
      </c>
      <c r="AM5" s="93">
        <v>-4801483.54</v>
      </c>
      <c r="AN5" s="93">
        <v>0</v>
      </c>
      <c r="AO5" s="93">
        <v>-4357583.74</v>
      </c>
      <c r="AP5" s="93">
        <v>-443899.8</v>
      </c>
      <c r="AQ5" s="93">
        <v>-10138497.59</v>
      </c>
      <c r="AR5" s="93">
        <v>-3120343.48</v>
      </c>
      <c r="AS5" s="93">
        <v>-2505074.09</v>
      </c>
      <c r="AT5" s="93">
        <v>0</v>
      </c>
      <c r="AU5" s="93">
        <v>-1870531.36</v>
      </c>
      <c r="AV5" s="93">
        <v>-634542.73</v>
      </c>
      <c r="AW5" s="93">
        <v>-4733440.9000000004</v>
      </c>
      <c r="AX5" s="93">
        <v>-8225629.6799999997</v>
      </c>
      <c r="AY5" s="93">
        <v>-5505654</v>
      </c>
      <c r="AZ5" s="93">
        <v>0</v>
      </c>
      <c r="BA5" s="93">
        <v>-3517123.67</v>
      </c>
      <c r="BB5" s="93">
        <v>-1988530.33</v>
      </c>
      <c r="BC5" s="93">
        <v>-2606422.84</v>
      </c>
      <c r="BD5" s="93">
        <v>0</v>
      </c>
      <c r="BE5" s="93">
        <v>-1021700.7</v>
      </c>
      <c r="BF5" s="93">
        <v>-1584722.14</v>
      </c>
      <c r="BG5" s="93">
        <v>-3656075.7</v>
      </c>
      <c r="BH5" s="93">
        <v>-28843144350.200001</v>
      </c>
      <c r="BI5" s="118"/>
      <c r="BJ5" s="93">
        <v>-2756890313.8500023</v>
      </c>
      <c r="BK5" s="93">
        <v>-484313.26999999955</v>
      </c>
      <c r="BL5" s="93">
        <v>0</v>
      </c>
      <c r="BM5" s="93">
        <v>-119907.25</v>
      </c>
      <c r="BN5" s="93">
        <v>-220108.68999999994</v>
      </c>
      <c r="BO5" s="93">
        <v>-144297.33000000007</v>
      </c>
      <c r="BP5" s="93">
        <v>-444293.75999999978</v>
      </c>
      <c r="BQ5" s="93">
        <v>0</v>
      </c>
      <c r="BR5" s="93">
        <v>-400146.33999999985</v>
      </c>
      <c r="BS5" s="93">
        <v>-44147.419999999984</v>
      </c>
      <c r="BT5" s="93">
        <v>-939784.18999999948</v>
      </c>
      <c r="BU5" s="93">
        <v>-297698.64000000013</v>
      </c>
      <c r="BV5" s="93">
        <v>-226432.79000000004</v>
      </c>
      <c r="BW5" s="93">
        <v>0</v>
      </c>
      <c r="BX5" s="93">
        <v>-170349.31999999983</v>
      </c>
      <c r="BY5" s="93">
        <v>-56083.470000000088</v>
      </c>
      <c r="BZ5" s="93">
        <v>-436390.68999999948</v>
      </c>
      <c r="CA5" s="93">
        <v>-757774.3200000003</v>
      </c>
      <c r="CB5" s="93">
        <v>-505758.8900000006</v>
      </c>
      <c r="CC5" s="93">
        <v>0</v>
      </c>
      <c r="CD5" s="93">
        <v>-318744.19000000041</v>
      </c>
      <c r="CE5" s="93">
        <v>-187014.69999999972</v>
      </c>
      <c r="CF5" s="93">
        <v>-263032.93000000017</v>
      </c>
      <c r="CG5" s="93">
        <v>0</v>
      </c>
      <c r="CH5" s="93">
        <v>-90279.170000000158</v>
      </c>
      <c r="CI5" s="93">
        <v>-172753.76</v>
      </c>
      <c r="CJ5" s="93">
        <v>-357456.48</v>
      </c>
      <c r="CK5" s="93">
        <v>-2752177377.8899994</v>
      </c>
      <c r="CL5" s="118"/>
      <c r="CM5" s="93">
        <v>-29570918282.849998</v>
      </c>
      <c r="CN5" s="93">
        <v>-5574622.7699999996</v>
      </c>
      <c r="CO5" s="93">
        <v>0</v>
      </c>
      <c r="CP5" s="93">
        <v>-1486276.74</v>
      </c>
      <c r="CQ5" s="93">
        <v>-2487160.6599999997</v>
      </c>
      <c r="CR5" s="93">
        <v>-1601185.37</v>
      </c>
      <c r="CS5" s="93">
        <v>-5201153.01</v>
      </c>
      <c r="CT5" s="93">
        <v>0</v>
      </c>
      <c r="CU5" s="93">
        <v>-4722015.78</v>
      </c>
      <c r="CV5" s="93">
        <v>-479137.23</v>
      </c>
      <c r="CW5" s="93">
        <v>-11090059.66</v>
      </c>
      <c r="CX5" s="93">
        <v>-3423270.4</v>
      </c>
      <c r="CY5" s="93">
        <v>-2651936.73</v>
      </c>
      <c r="CZ5" s="93">
        <v>0</v>
      </c>
      <c r="DA5" s="93">
        <v>-2002500.54</v>
      </c>
      <c r="DB5" s="93">
        <v>-649436.18999999994</v>
      </c>
      <c r="DC5" s="93">
        <v>-5135601.4799999995</v>
      </c>
      <c r="DD5" s="93">
        <v>-8875873.6600000001</v>
      </c>
      <c r="DE5" s="93">
        <v>-5622940.8900000006</v>
      </c>
      <c r="DF5" s="93">
        <v>0</v>
      </c>
      <c r="DG5" s="93">
        <v>-3404571.23</v>
      </c>
      <c r="DH5" s="93">
        <v>-2218369.66</v>
      </c>
      <c r="DI5" s="93">
        <v>-3421956.43</v>
      </c>
      <c r="DJ5" s="93">
        <v>0</v>
      </c>
      <c r="DK5" s="93">
        <v>-1642682.82</v>
      </c>
      <c r="DL5" s="93">
        <v>-1779273.61</v>
      </c>
      <c r="DM5" s="93">
        <v>-3942574.96</v>
      </c>
      <c r="DN5" s="93">
        <v>-29515978292.860001</v>
      </c>
      <c r="DO5" s="118"/>
      <c r="DP5" s="93">
        <v>-26959675389.290001</v>
      </c>
      <c r="DQ5" s="93">
        <v>-5088191.99</v>
      </c>
      <c r="DR5" s="93">
        <v>0</v>
      </c>
      <c r="DS5" s="93">
        <v>-1357616.96</v>
      </c>
      <c r="DT5" s="93">
        <v>-2274873.5699999998</v>
      </c>
      <c r="DU5" s="93">
        <v>-1455701.46</v>
      </c>
      <c r="DV5" s="93">
        <v>-4752715.9000000004</v>
      </c>
      <c r="DW5" s="93">
        <v>0</v>
      </c>
      <c r="DX5" s="93">
        <v>-4314672.74</v>
      </c>
      <c r="DY5" s="93">
        <v>-438043.16</v>
      </c>
      <c r="DZ5" s="93">
        <v>-10124638.84</v>
      </c>
      <c r="EA5" s="93">
        <v>-3125333.93</v>
      </c>
      <c r="EB5" s="93">
        <v>-2416357.6799999997</v>
      </c>
      <c r="EC5" s="93">
        <v>0</v>
      </c>
      <c r="ED5" s="93">
        <v>-1824050.97</v>
      </c>
      <c r="EE5" s="93">
        <v>-592306.71</v>
      </c>
      <c r="EF5" s="93">
        <v>-4700528.6899999995</v>
      </c>
      <c r="EG5" s="93">
        <v>-8098142.0099999998</v>
      </c>
      <c r="EH5" s="93">
        <v>-5106119.74</v>
      </c>
      <c r="EI5" s="93">
        <v>0</v>
      </c>
      <c r="EJ5" s="93">
        <v>-3080288.57</v>
      </c>
      <c r="EK5" s="93">
        <v>-2025831.17</v>
      </c>
      <c r="EL5" s="93">
        <v>-3102430.0300000003</v>
      </c>
      <c r="EM5" s="93">
        <v>0</v>
      </c>
      <c r="EN5" s="93">
        <v>-1497372.51</v>
      </c>
      <c r="EO5" s="93">
        <v>-1605057.52</v>
      </c>
      <c r="EP5" s="93">
        <v>-3585794.28</v>
      </c>
      <c r="EQ5" s="93">
        <v>-26909575136.200001</v>
      </c>
      <c r="ER5" s="118"/>
      <c r="ES5" s="93">
        <v>-2611242893.5599976</v>
      </c>
      <c r="ET5" s="93">
        <v>-486430.77999999933</v>
      </c>
      <c r="EU5" s="93">
        <v>0</v>
      </c>
      <c r="EV5" s="93">
        <v>-128659.78000000003</v>
      </c>
      <c r="EW5" s="93">
        <v>-212287.08999999985</v>
      </c>
      <c r="EX5" s="93">
        <v>-145483.91000000015</v>
      </c>
      <c r="EY5" s="93">
        <v>-448437.1099999994</v>
      </c>
      <c r="EZ5" s="93">
        <v>0</v>
      </c>
      <c r="FA5" s="93">
        <v>-407343.04000000004</v>
      </c>
      <c r="FB5" s="93">
        <v>-41094.070000000007</v>
      </c>
      <c r="FC5" s="93">
        <v>-965420.8200000003</v>
      </c>
      <c r="FD5" s="93">
        <v>-297936.46999999974</v>
      </c>
      <c r="FE5" s="93">
        <v>-235579.05000000028</v>
      </c>
      <c r="FF5" s="93">
        <v>0</v>
      </c>
      <c r="FG5" s="93">
        <v>-178449.57000000007</v>
      </c>
      <c r="FH5" s="93">
        <v>-57129.479999999981</v>
      </c>
      <c r="FI5" s="93">
        <v>-435072.79000000004</v>
      </c>
      <c r="FJ5" s="93">
        <v>-777731.65000000037</v>
      </c>
      <c r="FK5" s="93">
        <v>-516821.15000000037</v>
      </c>
      <c r="FL5" s="93">
        <v>0</v>
      </c>
      <c r="FM5" s="93">
        <v>-324282.66000000015</v>
      </c>
      <c r="FN5" s="93">
        <v>-192538.49000000022</v>
      </c>
      <c r="FO5" s="93">
        <v>-319526.39999999991</v>
      </c>
      <c r="FP5" s="93">
        <v>0</v>
      </c>
      <c r="FQ5" s="93">
        <v>-145310.31000000006</v>
      </c>
      <c r="FR5" s="93">
        <v>-174216.09000000008</v>
      </c>
      <c r="FS5" s="93">
        <v>-356780.68000000017</v>
      </c>
      <c r="FT5" s="93">
        <v>-2606403156.6599998</v>
      </c>
      <c r="FU5" s="118"/>
      <c r="FV5" s="93">
        <v>-30779000000</v>
      </c>
      <c r="FW5" s="118"/>
      <c r="FX5" s="93">
        <v>-30779000000</v>
      </c>
      <c r="FY5" s="118"/>
    </row>
    <row r="6" spans="1:181">
      <c r="A6" s="169" t="s">
        <v>2</v>
      </c>
      <c r="B6" s="199" t="s">
        <v>2</v>
      </c>
      <c r="C6" s="118"/>
      <c r="D6" s="93">
        <v>-3681091475.0100002</v>
      </c>
      <c r="E6" s="93">
        <v>-3399486.5</v>
      </c>
      <c r="F6" s="93">
        <v>-366618.4</v>
      </c>
      <c r="G6" s="93">
        <v>-557347.5</v>
      </c>
      <c r="H6" s="93">
        <v>-2436572.9500000002</v>
      </c>
      <c r="I6" s="93">
        <v>-38947.65</v>
      </c>
      <c r="J6" s="93">
        <v>-1990774.25</v>
      </c>
      <c r="K6" s="93">
        <v>-2241.6</v>
      </c>
      <c r="L6" s="93">
        <v>-1832282.04</v>
      </c>
      <c r="M6" s="93">
        <v>-156250.60999999999</v>
      </c>
      <c r="N6" s="93">
        <v>-1861637.92</v>
      </c>
      <c r="O6" s="93">
        <v>-1501998.77</v>
      </c>
      <c r="P6" s="93">
        <v>-534000.14999999991</v>
      </c>
      <c r="Q6" s="93">
        <v>2492.39</v>
      </c>
      <c r="R6" s="93">
        <v>-440918.61</v>
      </c>
      <c r="S6" s="93">
        <v>-95573.93</v>
      </c>
      <c r="T6" s="93">
        <v>-1287397.3</v>
      </c>
      <c r="U6" s="93">
        <v>-1761110.34</v>
      </c>
      <c r="V6" s="93">
        <v>-1752363.26</v>
      </c>
      <c r="W6" s="93">
        <v>649.9</v>
      </c>
      <c r="X6" s="93">
        <v>-1479679.71</v>
      </c>
      <c r="Y6" s="93">
        <v>-273333.45</v>
      </c>
      <c r="Z6" s="93">
        <v>-1540936.91</v>
      </c>
      <c r="AA6" s="93">
        <v>-653.20000000000005</v>
      </c>
      <c r="AB6" s="93">
        <v>-91317.22</v>
      </c>
      <c r="AC6" s="93">
        <v>-1448966.49</v>
      </c>
      <c r="AD6" s="93">
        <v>-546331.57999999996</v>
      </c>
      <c r="AE6" s="93">
        <v>-3664915438.0300002</v>
      </c>
      <c r="AF6" s="118">
        <v>0</v>
      </c>
      <c r="AG6" s="93">
        <v>-3317947064.1500001</v>
      </c>
      <c r="AH6" s="93">
        <v>-2763269.5199999996</v>
      </c>
      <c r="AI6" s="93">
        <v>-147514.20000000001</v>
      </c>
      <c r="AJ6" s="93">
        <v>-455471.81</v>
      </c>
      <c r="AK6" s="93">
        <v>-2127888.0099999998</v>
      </c>
      <c r="AL6" s="93">
        <v>-32395.5</v>
      </c>
      <c r="AM6" s="93">
        <v>-1625956.4100000001</v>
      </c>
      <c r="AN6" s="93">
        <v>-2241.6</v>
      </c>
      <c r="AO6" s="93">
        <v>-1486287.31</v>
      </c>
      <c r="AP6" s="93">
        <v>-137427.5</v>
      </c>
      <c r="AQ6" s="93">
        <v>-1648200.64</v>
      </c>
      <c r="AR6" s="93">
        <v>-1380875.41</v>
      </c>
      <c r="AS6" s="93">
        <v>-457008.36</v>
      </c>
      <c r="AT6" s="93">
        <v>2492.39</v>
      </c>
      <c r="AU6" s="93">
        <v>-373837.45</v>
      </c>
      <c r="AV6" s="93">
        <v>-85663.3</v>
      </c>
      <c r="AW6" s="93">
        <v>-1046457.18</v>
      </c>
      <c r="AX6" s="93">
        <v>-1525863.96</v>
      </c>
      <c r="AY6" s="93">
        <v>-1443263.6</v>
      </c>
      <c r="AZ6" s="93">
        <v>1075.4000000000001</v>
      </c>
      <c r="BA6" s="93">
        <v>-1223253.93</v>
      </c>
      <c r="BB6" s="93">
        <v>-221085.07</v>
      </c>
      <c r="BC6" s="93">
        <v>-1187979.21</v>
      </c>
      <c r="BD6" s="93">
        <v>-653.20000000000005</v>
      </c>
      <c r="BE6" s="93">
        <v>-81423.429999999993</v>
      </c>
      <c r="BF6" s="93">
        <v>-1105902.58</v>
      </c>
      <c r="BG6" s="93">
        <v>-462750.26</v>
      </c>
      <c r="BH6" s="93">
        <v>-3304405439.6000004</v>
      </c>
      <c r="BI6" s="118"/>
      <c r="BJ6" s="93">
        <v>-363144410.86000013</v>
      </c>
      <c r="BK6" s="93">
        <v>-636216.98000000045</v>
      </c>
      <c r="BL6" s="93">
        <v>-219104.2</v>
      </c>
      <c r="BM6" s="93">
        <v>-101875.69</v>
      </c>
      <c r="BN6" s="93">
        <v>-308684.94000000041</v>
      </c>
      <c r="BO6" s="93">
        <v>-6552.1500000000015</v>
      </c>
      <c r="BP6" s="93">
        <v>-364817.83999999985</v>
      </c>
      <c r="BQ6" s="93">
        <v>0</v>
      </c>
      <c r="BR6" s="93">
        <v>-345994.73</v>
      </c>
      <c r="BS6" s="93">
        <v>-18823.109999999986</v>
      </c>
      <c r="BT6" s="93">
        <v>-213437.28000000003</v>
      </c>
      <c r="BU6" s="93">
        <v>-121123.3600000001</v>
      </c>
      <c r="BV6" s="93">
        <v>-76991.789999999921</v>
      </c>
      <c r="BW6" s="93">
        <v>0</v>
      </c>
      <c r="BX6" s="93">
        <v>-67081.159999999974</v>
      </c>
      <c r="BY6" s="93">
        <v>-9910.6299999999901</v>
      </c>
      <c r="BZ6" s="93">
        <v>-240940.12</v>
      </c>
      <c r="CA6" s="93">
        <v>-235246.38000000012</v>
      </c>
      <c r="CB6" s="93">
        <v>-309099.65999999992</v>
      </c>
      <c r="CC6" s="93">
        <v>-425.50000000000011</v>
      </c>
      <c r="CD6" s="93">
        <v>-256425.78000000003</v>
      </c>
      <c r="CE6" s="93">
        <v>-52248.380000000005</v>
      </c>
      <c r="CF6" s="93">
        <v>-352957.69999999995</v>
      </c>
      <c r="CG6" s="93">
        <v>0</v>
      </c>
      <c r="CH6" s="93">
        <v>-9893.7900000000081</v>
      </c>
      <c r="CI6" s="93">
        <v>-343063.90999999992</v>
      </c>
      <c r="CJ6" s="93">
        <v>-83581.319999999949</v>
      </c>
      <c r="CK6" s="93">
        <v>-360509998.42999983</v>
      </c>
      <c r="CL6" s="118"/>
      <c r="CM6" s="93">
        <v>-3574702368.0799999</v>
      </c>
      <c r="CN6" s="93">
        <v>-3776663.71</v>
      </c>
      <c r="CO6" s="93">
        <v>-397108.8</v>
      </c>
      <c r="CP6" s="93">
        <v>-456111.16</v>
      </c>
      <c r="CQ6" s="93">
        <v>-2800230.26</v>
      </c>
      <c r="CR6" s="93">
        <v>-123213.49</v>
      </c>
      <c r="CS6" s="93">
        <v>-1996192.98</v>
      </c>
      <c r="CT6" s="93">
        <v>-7351.15</v>
      </c>
      <c r="CU6" s="93">
        <v>-1705327.59</v>
      </c>
      <c r="CV6" s="93">
        <v>-283514.23999999999</v>
      </c>
      <c r="CW6" s="93">
        <v>-3208240.04</v>
      </c>
      <c r="CX6" s="93">
        <v>-1975774.4</v>
      </c>
      <c r="CY6" s="93">
        <v>-514204.76</v>
      </c>
      <c r="CZ6" s="93">
        <v>301.04000000000002</v>
      </c>
      <c r="DA6" s="93">
        <v>-446082.57</v>
      </c>
      <c r="DB6" s="93">
        <v>-68423.23</v>
      </c>
      <c r="DC6" s="93">
        <v>-1471103.02</v>
      </c>
      <c r="DD6" s="93">
        <v>-2277991.9500000002</v>
      </c>
      <c r="DE6" s="93">
        <v>-2243507</v>
      </c>
      <c r="DF6" s="93">
        <v>-2481.52</v>
      </c>
      <c r="DG6" s="93">
        <v>-1862610.04</v>
      </c>
      <c r="DH6" s="93">
        <v>-378415.44</v>
      </c>
      <c r="DI6" s="93">
        <v>-1109008.94</v>
      </c>
      <c r="DJ6" s="93">
        <v>-537.04999999999995</v>
      </c>
      <c r="DK6" s="93">
        <v>-294129.48</v>
      </c>
      <c r="DL6" s="93">
        <v>-814342.41</v>
      </c>
      <c r="DM6" s="93">
        <v>-1177402.22</v>
      </c>
      <c r="DN6" s="93">
        <v>-3554952279.0599995</v>
      </c>
      <c r="DO6" s="118"/>
      <c r="DP6" s="93">
        <v>-3217484760.04</v>
      </c>
      <c r="DQ6" s="93">
        <v>-3202078.44</v>
      </c>
      <c r="DR6" s="93">
        <v>-171358</v>
      </c>
      <c r="DS6" s="93">
        <v>-409329.73</v>
      </c>
      <c r="DT6" s="93">
        <v>-2516213.7999999998</v>
      </c>
      <c r="DU6" s="93">
        <v>-105176.91</v>
      </c>
      <c r="DV6" s="93">
        <v>-1721005.32</v>
      </c>
      <c r="DW6" s="93">
        <v>-7121.95</v>
      </c>
      <c r="DX6" s="93">
        <v>-1459062.8</v>
      </c>
      <c r="DY6" s="93">
        <v>-254820.57</v>
      </c>
      <c r="DZ6" s="93">
        <v>-2842040.39</v>
      </c>
      <c r="EA6" s="93">
        <v>-1870232.21</v>
      </c>
      <c r="EB6" s="93">
        <v>-427204.51000000007</v>
      </c>
      <c r="EC6" s="93">
        <v>301.04000000000002</v>
      </c>
      <c r="ED6" s="93">
        <v>-387704.09</v>
      </c>
      <c r="EE6" s="93">
        <v>-39801.46</v>
      </c>
      <c r="EF6" s="93">
        <v>-1225426.83</v>
      </c>
      <c r="EG6" s="93">
        <v>-1925245.4</v>
      </c>
      <c r="EH6" s="93">
        <v>-1930766.29</v>
      </c>
      <c r="EI6" s="93">
        <v>-3020.22</v>
      </c>
      <c r="EJ6" s="93">
        <v>-1580013.34</v>
      </c>
      <c r="EK6" s="93">
        <v>-347732.73</v>
      </c>
      <c r="EL6" s="93">
        <v>-865992.17999999993</v>
      </c>
      <c r="EM6" s="93">
        <v>498.2</v>
      </c>
      <c r="EN6" s="93">
        <v>-277761.65999999997</v>
      </c>
      <c r="EO6" s="93">
        <v>-588728.72</v>
      </c>
      <c r="EP6" s="93">
        <v>-1082212.18</v>
      </c>
      <c r="EQ6" s="93">
        <v>-3200392556.29</v>
      </c>
      <c r="ER6" s="118"/>
      <c r="ES6" s="93">
        <v>-357217608.03999996</v>
      </c>
      <c r="ET6" s="93">
        <v>-574585.27</v>
      </c>
      <c r="EU6" s="93">
        <v>-225750.8</v>
      </c>
      <c r="EV6" s="93">
        <v>-46781.429999999993</v>
      </c>
      <c r="EW6" s="93">
        <v>-284016.45999999996</v>
      </c>
      <c r="EX6" s="93">
        <v>-18036.580000000002</v>
      </c>
      <c r="EY6" s="93">
        <v>-275187.65999999992</v>
      </c>
      <c r="EZ6" s="93">
        <v>-229.19999999999982</v>
      </c>
      <c r="FA6" s="93">
        <v>-246264.79000000004</v>
      </c>
      <c r="FB6" s="93">
        <v>-28693.669999999984</v>
      </c>
      <c r="FC6" s="93">
        <v>-366199.64999999991</v>
      </c>
      <c r="FD6" s="93">
        <v>-105542.18999999994</v>
      </c>
      <c r="FE6" s="93">
        <v>-87000.249999999942</v>
      </c>
      <c r="FF6" s="93">
        <v>0</v>
      </c>
      <c r="FG6" s="93">
        <v>-58378.479999999981</v>
      </c>
      <c r="FH6" s="93">
        <v>-28621.769999999997</v>
      </c>
      <c r="FI6" s="93">
        <v>-245676.18999999994</v>
      </c>
      <c r="FJ6" s="93">
        <v>-352746.55000000028</v>
      </c>
      <c r="FK6" s="93">
        <v>-312740.70999999996</v>
      </c>
      <c r="FL6" s="93">
        <v>538.69999999999982</v>
      </c>
      <c r="FM6" s="93">
        <v>-282596.69999999995</v>
      </c>
      <c r="FN6" s="93">
        <v>-30682.710000000021</v>
      </c>
      <c r="FO6" s="93">
        <v>-243016.76</v>
      </c>
      <c r="FP6" s="93">
        <v>-1035.25</v>
      </c>
      <c r="FQ6" s="93">
        <v>-16367.820000000007</v>
      </c>
      <c r="FR6" s="93">
        <v>-225613.69000000006</v>
      </c>
      <c r="FS6" s="93">
        <v>-95190.040000000037</v>
      </c>
      <c r="FT6" s="93">
        <v>-354559722.7699995</v>
      </c>
      <c r="FU6" s="118"/>
      <c r="FV6" s="93">
        <v>-3693539000</v>
      </c>
      <c r="FW6" s="118"/>
      <c r="FX6" s="93">
        <v>-3693539000</v>
      </c>
      <c r="FY6" s="118"/>
    </row>
    <row r="7" spans="1:181">
      <c r="A7" s="170" t="s">
        <v>189</v>
      </c>
      <c r="B7" s="200" t="s">
        <v>178</v>
      </c>
      <c r="C7" s="118"/>
      <c r="D7" s="93">
        <v>-2947382871.6500001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0</v>
      </c>
      <c r="R7" s="93">
        <v>0</v>
      </c>
      <c r="S7" s="93">
        <v>0</v>
      </c>
      <c r="T7" s="93">
        <v>0</v>
      </c>
      <c r="U7" s="93">
        <v>0</v>
      </c>
      <c r="V7" s="93">
        <v>0</v>
      </c>
      <c r="W7" s="93">
        <v>0</v>
      </c>
      <c r="X7" s="93">
        <v>0</v>
      </c>
      <c r="Y7" s="93">
        <v>0</v>
      </c>
      <c r="Z7" s="93">
        <v>0</v>
      </c>
      <c r="AA7" s="93">
        <v>0</v>
      </c>
      <c r="AB7" s="93">
        <v>0</v>
      </c>
      <c r="AC7" s="93">
        <v>0</v>
      </c>
      <c r="AD7" s="93">
        <v>0</v>
      </c>
      <c r="AE7" s="93">
        <v>-2947382871.6500001</v>
      </c>
      <c r="AF7" s="118"/>
      <c r="AG7" s="93">
        <v>-2671024102.9099998</v>
      </c>
      <c r="AH7" s="93">
        <v>0</v>
      </c>
      <c r="AI7" s="93">
        <v>0</v>
      </c>
      <c r="AJ7" s="93">
        <v>0</v>
      </c>
      <c r="AK7" s="93">
        <v>0</v>
      </c>
      <c r="AL7" s="93">
        <v>0</v>
      </c>
      <c r="AM7" s="93">
        <v>0</v>
      </c>
      <c r="AN7" s="93">
        <v>0</v>
      </c>
      <c r="AO7" s="93">
        <v>0</v>
      </c>
      <c r="AP7" s="93">
        <v>0</v>
      </c>
      <c r="AQ7" s="93">
        <v>0</v>
      </c>
      <c r="AR7" s="93">
        <v>0</v>
      </c>
      <c r="AS7" s="93">
        <v>0</v>
      </c>
      <c r="AT7" s="93">
        <v>0</v>
      </c>
      <c r="AU7" s="93">
        <v>0</v>
      </c>
      <c r="AV7" s="93">
        <v>0</v>
      </c>
      <c r="AW7" s="93">
        <v>0</v>
      </c>
      <c r="AX7" s="93">
        <v>0</v>
      </c>
      <c r="AY7" s="93">
        <v>0</v>
      </c>
      <c r="AZ7" s="93">
        <v>0</v>
      </c>
      <c r="BA7" s="93">
        <v>0</v>
      </c>
      <c r="BB7" s="93">
        <v>0</v>
      </c>
      <c r="BC7" s="93">
        <v>0</v>
      </c>
      <c r="BD7" s="93">
        <v>0</v>
      </c>
      <c r="BE7" s="93">
        <v>0</v>
      </c>
      <c r="BF7" s="93">
        <v>0</v>
      </c>
      <c r="BG7" s="93">
        <v>0</v>
      </c>
      <c r="BH7" s="93">
        <v>-2671024102.9099998</v>
      </c>
      <c r="BI7" s="118"/>
      <c r="BJ7" s="93">
        <v>-276358768.74000025</v>
      </c>
      <c r="BK7" s="93">
        <v>0</v>
      </c>
      <c r="BL7" s="93">
        <v>0</v>
      </c>
      <c r="BM7" s="93">
        <v>0</v>
      </c>
      <c r="BN7" s="93">
        <v>0</v>
      </c>
      <c r="BO7" s="93">
        <v>0</v>
      </c>
      <c r="BP7" s="93">
        <v>0</v>
      </c>
      <c r="BQ7" s="93">
        <v>0</v>
      </c>
      <c r="BR7" s="93">
        <v>0</v>
      </c>
      <c r="BS7" s="93">
        <v>0</v>
      </c>
      <c r="BT7" s="93">
        <v>0</v>
      </c>
      <c r="BU7" s="93">
        <v>0</v>
      </c>
      <c r="BV7" s="93">
        <v>0</v>
      </c>
      <c r="BW7" s="93">
        <v>0</v>
      </c>
      <c r="BX7" s="93">
        <v>0</v>
      </c>
      <c r="BY7" s="93">
        <v>0</v>
      </c>
      <c r="BZ7" s="93">
        <v>0</v>
      </c>
      <c r="CA7" s="93">
        <v>0</v>
      </c>
      <c r="CB7" s="93">
        <v>0</v>
      </c>
      <c r="CC7" s="93">
        <v>0</v>
      </c>
      <c r="CD7" s="93">
        <v>0</v>
      </c>
      <c r="CE7" s="93">
        <v>0</v>
      </c>
      <c r="CF7" s="93">
        <v>0</v>
      </c>
      <c r="CG7" s="93">
        <v>0</v>
      </c>
      <c r="CH7" s="93">
        <v>0</v>
      </c>
      <c r="CI7" s="93">
        <v>0</v>
      </c>
      <c r="CJ7" s="93">
        <v>0</v>
      </c>
      <c r="CK7" s="93">
        <v>-276358768.74000025</v>
      </c>
      <c r="CL7" s="118"/>
      <c r="CM7" s="93">
        <v>-2846535446.1399999</v>
      </c>
      <c r="CN7" s="93">
        <v>0</v>
      </c>
      <c r="CO7" s="93">
        <v>0</v>
      </c>
      <c r="CP7" s="93">
        <v>0</v>
      </c>
      <c r="CQ7" s="93">
        <v>0</v>
      </c>
      <c r="CR7" s="93">
        <v>0</v>
      </c>
      <c r="CS7" s="93">
        <v>0</v>
      </c>
      <c r="CT7" s="93">
        <v>0</v>
      </c>
      <c r="CU7" s="93">
        <v>0</v>
      </c>
      <c r="CV7" s="93">
        <v>0</v>
      </c>
      <c r="CW7" s="93">
        <v>0</v>
      </c>
      <c r="CX7" s="93">
        <v>0</v>
      </c>
      <c r="CY7" s="93">
        <v>0</v>
      </c>
      <c r="CZ7" s="93">
        <v>0</v>
      </c>
      <c r="DA7" s="93">
        <v>0</v>
      </c>
      <c r="DB7" s="93">
        <v>0</v>
      </c>
      <c r="DC7" s="93">
        <v>0</v>
      </c>
      <c r="DD7" s="93">
        <v>0</v>
      </c>
      <c r="DE7" s="93">
        <v>0</v>
      </c>
      <c r="DF7" s="93">
        <v>0</v>
      </c>
      <c r="DG7" s="93">
        <v>0</v>
      </c>
      <c r="DH7" s="93">
        <v>0</v>
      </c>
      <c r="DI7" s="93">
        <v>0</v>
      </c>
      <c r="DJ7" s="93">
        <v>0</v>
      </c>
      <c r="DK7" s="93">
        <v>0</v>
      </c>
      <c r="DL7" s="93">
        <v>0</v>
      </c>
      <c r="DM7" s="93">
        <v>3.31</v>
      </c>
      <c r="DN7" s="93">
        <v>-2846535449.4499998</v>
      </c>
      <c r="DO7" s="118"/>
      <c r="DP7" s="93">
        <v>-2567172290.4099998</v>
      </c>
      <c r="DQ7" s="93">
        <v>0</v>
      </c>
      <c r="DR7" s="93">
        <v>0</v>
      </c>
      <c r="DS7" s="93">
        <v>0</v>
      </c>
      <c r="DT7" s="93">
        <v>0</v>
      </c>
      <c r="DU7" s="93">
        <v>0</v>
      </c>
      <c r="DV7" s="93">
        <v>0</v>
      </c>
      <c r="DW7" s="93">
        <v>0</v>
      </c>
      <c r="DX7" s="93">
        <v>0</v>
      </c>
      <c r="DY7" s="93">
        <v>0</v>
      </c>
      <c r="DZ7" s="93">
        <v>0</v>
      </c>
      <c r="EA7" s="93">
        <v>0</v>
      </c>
      <c r="EB7" s="93">
        <v>0</v>
      </c>
      <c r="EC7" s="93">
        <v>0</v>
      </c>
      <c r="ED7" s="93">
        <v>0</v>
      </c>
      <c r="EE7" s="93">
        <v>0</v>
      </c>
      <c r="EF7" s="93">
        <v>0</v>
      </c>
      <c r="EG7" s="93">
        <v>0</v>
      </c>
      <c r="EH7" s="93">
        <v>0</v>
      </c>
      <c r="EI7" s="93">
        <v>0</v>
      </c>
      <c r="EJ7" s="93">
        <v>0</v>
      </c>
      <c r="EK7" s="93">
        <v>0</v>
      </c>
      <c r="EL7" s="93">
        <v>0</v>
      </c>
      <c r="EM7" s="93">
        <v>0</v>
      </c>
      <c r="EN7" s="93">
        <v>0</v>
      </c>
      <c r="EO7" s="93">
        <v>0</v>
      </c>
      <c r="EP7" s="93">
        <v>0</v>
      </c>
      <c r="EQ7" s="93">
        <v>-2567172290.4099998</v>
      </c>
      <c r="ER7" s="118"/>
      <c r="ES7" s="93">
        <v>-279363155.73000002</v>
      </c>
      <c r="ET7" s="93">
        <v>0</v>
      </c>
      <c r="EU7" s="93">
        <v>0</v>
      </c>
      <c r="EV7" s="93">
        <v>0</v>
      </c>
      <c r="EW7" s="93">
        <v>0</v>
      </c>
      <c r="EX7" s="93">
        <v>0</v>
      </c>
      <c r="EY7" s="93">
        <v>0</v>
      </c>
      <c r="EZ7" s="93">
        <v>0</v>
      </c>
      <c r="FA7" s="93">
        <v>0</v>
      </c>
      <c r="FB7" s="93">
        <v>0</v>
      </c>
      <c r="FC7" s="93">
        <v>0</v>
      </c>
      <c r="FD7" s="93">
        <v>0</v>
      </c>
      <c r="FE7" s="93">
        <v>0</v>
      </c>
      <c r="FF7" s="93">
        <v>0</v>
      </c>
      <c r="FG7" s="93">
        <v>0</v>
      </c>
      <c r="FH7" s="93">
        <v>0</v>
      </c>
      <c r="FI7" s="93">
        <v>0</v>
      </c>
      <c r="FJ7" s="93">
        <v>0</v>
      </c>
      <c r="FK7" s="93">
        <v>0</v>
      </c>
      <c r="FL7" s="93">
        <v>0</v>
      </c>
      <c r="FM7" s="93">
        <v>0</v>
      </c>
      <c r="FN7" s="93">
        <v>0</v>
      </c>
      <c r="FO7" s="93">
        <v>0</v>
      </c>
      <c r="FP7" s="93">
        <v>0</v>
      </c>
      <c r="FQ7" s="93">
        <v>0</v>
      </c>
      <c r="FR7" s="93">
        <v>0</v>
      </c>
      <c r="FS7" s="93">
        <v>3.31</v>
      </c>
      <c r="FT7" s="93">
        <v>-279363159.03999996</v>
      </c>
      <c r="FU7" s="118"/>
      <c r="FV7" s="93">
        <v>-2892639000</v>
      </c>
      <c r="FW7" s="118"/>
      <c r="FX7" s="93">
        <v>-2892639000</v>
      </c>
      <c r="FY7" s="118"/>
    </row>
    <row r="8" spans="1:181">
      <c r="A8" s="171" t="s">
        <v>190</v>
      </c>
      <c r="B8" s="199" t="s">
        <v>175</v>
      </c>
      <c r="C8" s="118"/>
      <c r="D8" s="93">
        <v>-733708603.36000001</v>
      </c>
      <c r="E8" s="93">
        <v>-3399486.5</v>
      </c>
      <c r="F8" s="93">
        <v>-366618.4</v>
      </c>
      <c r="G8" s="93">
        <v>-557347.5</v>
      </c>
      <c r="H8" s="93">
        <v>-2436572.9500000002</v>
      </c>
      <c r="I8" s="93">
        <v>-38947.65</v>
      </c>
      <c r="J8" s="93">
        <v>-1990774.25</v>
      </c>
      <c r="K8" s="93">
        <v>-2241.6</v>
      </c>
      <c r="L8" s="93">
        <v>-1832282.04</v>
      </c>
      <c r="M8" s="93">
        <v>-156250.60999999999</v>
      </c>
      <c r="N8" s="93">
        <v>-1861637.92</v>
      </c>
      <c r="O8" s="93">
        <v>-1501998.77</v>
      </c>
      <c r="P8" s="93">
        <v>-534000.14999999991</v>
      </c>
      <c r="Q8" s="93">
        <v>2492.39</v>
      </c>
      <c r="R8" s="93">
        <v>-440918.61</v>
      </c>
      <c r="S8" s="93">
        <v>-95573.93</v>
      </c>
      <c r="T8" s="93">
        <v>-1287397.3</v>
      </c>
      <c r="U8" s="93">
        <v>-1761110.34</v>
      </c>
      <c r="V8" s="93">
        <v>-1752363.26</v>
      </c>
      <c r="W8" s="93">
        <v>649.9</v>
      </c>
      <c r="X8" s="93">
        <v>-1479679.71</v>
      </c>
      <c r="Y8" s="93">
        <v>-273333.45</v>
      </c>
      <c r="Z8" s="93">
        <v>-1540936.91</v>
      </c>
      <c r="AA8" s="93">
        <v>-653.20000000000005</v>
      </c>
      <c r="AB8" s="93">
        <v>-91317.22</v>
      </c>
      <c r="AC8" s="93">
        <v>-1448966.49</v>
      </c>
      <c r="AD8" s="93">
        <v>-546331.57999999996</v>
      </c>
      <c r="AE8" s="93">
        <v>-717532566.37999988</v>
      </c>
      <c r="AF8" s="118">
        <v>0</v>
      </c>
      <c r="AG8" s="93">
        <v>-646922961.24000001</v>
      </c>
      <c r="AH8" s="93">
        <v>-2763269.5199999996</v>
      </c>
      <c r="AI8" s="93">
        <v>-147514.20000000001</v>
      </c>
      <c r="AJ8" s="93">
        <v>-455471.81</v>
      </c>
      <c r="AK8" s="93">
        <v>-2127888.0099999998</v>
      </c>
      <c r="AL8" s="93">
        <v>-32395.5</v>
      </c>
      <c r="AM8" s="93">
        <v>-1625956.4100000001</v>
      </c>
      <c r="AN8" s="93">
        <v>-2241.6</v>
      </c>
      <c r="AO8" s="93">
        <v>-1486287.31</v>
      </c>
      <c r="AP8" s="93">
        <v>-137427.5</v>
      </c>
      <c r="AQ8" s="93">
        <v>-1648200.64</v>
      </c>
      <c r="AR8" s="93">
        <v>-1380875.41</v>
      </c>
      <c r="AS8" s="93">
        <v>-457008.36</v>
      </c>
      <c r="AT8" s="93">
        <v>2492.39</v>
      </c>
      <c r="AU8" s="93">
        <v>-373837.45</v>
      </c>
      <c r="AV8" s="93">
        <v>-85663.3</v>
      </c>
      <c r="AW8" s="93">
        <v>-1046457.18</v>
      </c>
      <c r="AX8" s="93">
        <v>-1525863.96</v>
      </c>
      <c r="AY8" s="93">
        <v>-1443263.6</v>
      </c>
      <c r="AZ8" s="93">
        <v>1075.4000000000001</v>
      </c>
      <c r="BA8" s="93">
        <v>-1223253.93</v>
      </c>
      <c r="BB8" s="93">
        <v>-221085.07</v>
      </c>
      <c r="BC8" s="93">
        <v>-1187979.21</v>
      </c>
      <c r="BD8" s="93">
        <v>-653.20000000000005</v>
      </c>
      <c r="BE8" s="93">
        <v>-81423.429999999993</v>
      </c>
      <c r="BF8" s="93">
        <v>-1105902.58</v>
      </c>
      <c r="BG8" s="93">
        <v>-462750.26</v>
      </c>
      <c r="BH8" s="93">
        <v>-633381336.68999982</v>
      </c>
      <c r="BI8" s="118">
        <v>0</v>
      </c>
      <c r="BJ8" s="93">
        <v>-86785642.120000005</v>
      </c>
      <c r="BK8" s="93">
        <v>-636216.98000000045</v>
      </c>
      <c r="BL8" s="93">
        <v>-219104.2</v>
      </c>
      <c r="BM8" s="93">
        <v>-101875.69</v>
      </c>
      <c r="BN8" s="93">
        <v>-308684.94000000041</v>
      </c>
      <c r="BO8" s="93">
        <v>-6552.1500000000015</v>
      </c>
      <c r="BP8" s="93">
        <v>-364817.83999999985</v>
      </c>
      <c r="BQ8" s="93">
        <v>0</v>
      </c>
      <c r="BR8" s="93">
        <v>-345994.73</v>
      </c>
      <c r="BS8" s="93">
        <v>-18823.109999999986</v>
      </c>
      <c r="BT8" s="93">
        <v>-213437.28000000003</v>
      </c>
      <c r="BU8" s="93">
        <v>-121123.3600000001</v>
      </c>
      <c r="BV8" s="93">
        <v>-76991.789999999921</v>
      </c>
      <c r="BW8" s="93">
        <v>0</v>
      </c>
      <c r="BX8" s="93">
        <v>-67081.159999999974</v>
      </c>
      <c r="BY8" s="93">
        <v>-9910.6299999999901</v>
      </c>
      <c r="BZ8" s="93">
        <v>-240940.12</v>
      </c>
      <c r="CA8" s="93">
        <v>-235246.38000000012</v>
      </c>
      <c r="CB8" s="93">
        <v>-309099.65999999992</v>
      </c>
      <c r="CC8" s="93">
        <v>-425.50000000000011</v>
      </c>
      <c r="CD8" s="93">
        <v>-256425.78000000003</v>
      </c>
      <c r="CE8" s="93">
        <v>-52248.380000000005</v>
      </c>
      <c r="CF8" s="93">
        <v>-352957.69999999995</v>
      </c>
      <c r="CG8" s="93">
        <v>0</v>
      </c>
      <c r="CH8" s="93">
        <v>-9893.7900000000081</v>
      </c>
      <c r="CI8" s="93">
        <v>-343063.90999999992</v>
      </c>
      <c r="CJ8" s="93">
        <v>-83581.319999999949</v>
      </c>
      <c r="CK8" s="93">
        <v>-84151229.690000057</v>
      </c>
      <c r="CL8" s="118">
        <v>0</v>
      </c>
      <c r="CM8" s="93">
        <v>-728166921.94000006</v>
      </c>
      <c r="CN8" s="93">
        <v>-3776663.71</v>
      </c>
      <c r="CO8" s="93">
        <v>-397108.8</v>
      </c>
      <c r="CP8" s="93">
        <v>-456111.16</v>
      </c>
      <c r="CQ8" s="93">
        <v>-2800230.26</v>
      </c>
      <c r="CR8" s="93">
        <v>-123213.49</v>
      </c>
      <c r="CS8" s="93">
        <v>-1996192.98</v>
      </c>
      <c r="CT8" s="93">
        <v>-7351.15</v>
      </c>
      <c r="CU8" s="93">
        <v>-1705327.59</v>
      </c>
      <c r="CV8" s="93">
        <v>-283514.23999999999</v>
      </c>
      <c r="CW8" s="93">
        <v>-3208240.04</v>
      </c>
      <c r="CX8" s="93">
        <v>-1975774.4</v>
      </c>
      <c r="CY8" s="93">
        <v>-514204.76</v>
      </c>
      <c r="CZ8" s="93">
        <v>301.04000000000002</v>
      </c>
      <c r="DA8" s="93">
        <v>-446082.57</v>
      </c>
      <c r="DB8" s="93">
        <v>-68423.23</v>
      </c>
      <c r="DC8" s="93">
        <v>-1471103.02</v>
      </c>
      <c r="DD8" s="93">
        <v>-2277991.9500000002</v>
      </c>
      <c r="DE8" s="93">
        <v>-2243507</v>
      </c>
      <c r="DF8" s="93">
        <v>-2481.52</v>
      </c>
      <c r="DG8" s="93">
        <v>-1862610.04</v>
      </c>
      <c r="DH8" s="93">
        <v>-378415.44</v>
      </c>
      <c r="DI8" s="93">
        <v>-1109008.94</v>
      </c>
      <c r="DJ8" s="93">
        <v>-537.04999999999995</v>
      </c>
      <c r="DK8" s="93">
        <v>-294129.48</v>
      </c>
      <c r="DL8" s="93">
        <v>-814342.41</v>
      </c>
      <c r="DM8" s="93">
        <v>-1177405.53</v>
      </c>
      <c r="DN8" s="93">
        <v>-708416829.61000013</v>
      </c>
      <c r="DO8" s="118">
        <v>0</v>
      </c>
      <c r="DP8" s="93">
        <v>-650312469.63</v>
      </c>
      <c r="DQ8" s="93">
        <v>-3202078.44</v>
      </c>
      <c r="DR8" s="93">
        <v>-171358</v>
      </c>
      <c r="DS8" s="93">
        <v>-409329.73</v>
      </c>
      <c r="DT8" s="93">
        <v>-2516213.7999999998</v>
      </c>
      <c r="DU8" s="93">
        <v>-105176.91</v>
      </c>
      <c r="DV8" s="93">
        <v>-1721005.32</v>
      </c>
      <c r="DW8" s="93">
        <v>-7121.95</v>
      </c>
      <c r="DX8" s="93">
        <v>-1459062.8</v>
      </c>
      <c r="DY8" s="93">
        <v>-254820.57</v>
      </c>
      <c r="DZ8" s="93">
        <v>-2842040.39</v>
      </c>
      <c r="EA8" s="93">
        <v>-1870232.21</v>
      </c>
      <c r="EB8" s="93">
        <v>-427204.51000000007</v>
      </c>
      <c r="EC8" s="93">
        <v>301.04000000000002</v>
      </c>
      <c r="ED8" s="93">
        <v>-387704.09</v>
      </c>
      <c r="EE8" s="93">
        <v>-39801.46</v>
      </c>
      <c r="EF8" s="93">
        <v>-1225426.83</v>
      </c>
      <c r="EG8" s="93">
        <v>-1925245.4</v>
      </c>
      <c r="EH8" s="93">
        <v>-1930766.29</v>
      </c>
      <c r="EI8" s="93">
        <v>-3020.22</v>
      </c>
      <c r="EJ8" s="93">
        <v>-1580013.34</v>
      </c>
      <c r="EK8" s="93">
        <v>-347732.73</v>
      </c>
      <c r="EL8" s="93">
        <v>-865992.17999999993</v>
      </c>
      <c r="EM8" s="93">
        <v>498.2</v>
      </c>
      <c r="EN8" s="93">
        <v>-277761.65999999997</v>
      </c>
      <c r="EO8" s="93">
        <v>-588728.72</v>
      </c>
      <c r="EP8" s="93">
        <v>-1082212.18</v>
      </c>
      <c r="EQ8" s="93">
        <v>-633220265.87999988</v>
      </c>
      <c r="ER8" s="118">
        <v>0</v>
      </c>
      <c r="ES8" s="93">
        <v>-77854452.310000062</v>
      </c>
      <c r="ET8" s="93">
        <v>-574585.27</v>
      </c>
      <c r="EU8" s="93">
        <v>-225750.8</v>
      </c>
      <c r="EV8" s="93">
        <v>-46781.429999999993</v>
      </c>
      <c r="EW8" s="93">
        <v>-284016.45999999996</v>
      </c>
      <c r="EX8" s="93">
        <v>-18036.580000000002</v>
      </c>
      <c r="EY8" s="93">
        <v>-275187.65999999992</v>
      </c>
      <c r="EZ8" s="93">
        <v>-229.19999999999982</v>
      </c>
      <c r="FA8" s="93">
        <v>-246264.79000000004</v>
      </c>
      <c r="FB8" s="93">
        <v>-28693.669999999984</v>
      </c>
      <c r="FC8" s="93">
        <v>-366199.64999999991</v>
      </c>
      <c r="FD8" s="93">
        <v>-105542.18999999994</v>
      </c>
      <c r="FE8" s="93">
        <v>-87000.249999999942</v>
      </c>
      <c r="FF8" s="93">
        <v>0</v>
      </c>
      <c r="FG8" s="93">
        <v>-58378.479999999981</v>
      </c>
      <c r="FH8" s="93">
        <v>-28621.769999999997</v>
      </c>
      <c r="FI8" s="93">
        <v>-245676.18999999994</v>
      </c>
      <c r="FJ8" s="93">
        <v>-352746.55000000028</v>
      </c>
      <c r="FK8" s="93">
        <v>-312740.70999999996</v>
      </c>
      <c r="FL8" s="93">
        <v>538.69999999999982</v>
      </c>
      <c r="FM8" s="93">
        <v>-282596.69999999995</v>
      </c>
      <c r="FN8" s="93">
        <v>-30682.710000000021</v>
      </c>
      <c r="FO8" s="93">
        <v>-243016.76</v>
      </c>
      <c r="FP8" s="93">
        <v>-1035.25</v>
      </c>
      <c r="FQ8" s="93">
        <v>-16367.820000000007</v>
      </c>
      <c r="FR8" s="93">
        <v>-225613.69000000006</v>
      </c>
      <c r="FS8" s="93">
        <v>-95193.350000000093</v>
      </c>
      <c r="FT8" s="93">
        <v>-75196563.730000257</v>
      </c>
      <c r="FU8" s="118"/>
      <c r="FV8" s="93">
        <v>-800900000</v>
      </c>
      <c r="FW8" s="118">
        <v>0</v>
      </c>
      <c r="FX8" s="93">
        <v>-800900000</v>
      </c>
      <c r="FY8" s="118"/>
    </row>
    <row r="9" spans="1:181">
      <c r="A9" s="172" t="s">
        <v>191</v>
      </c>
      <c r="B9" s="200" t="s">
        <v>179</v>
      </c>
      <c r="C9" s="118"/>
      <c r="D9" s="93">
        <v>-732949955.87</v>
      </c>
      <c r="E9" s="93">
        <v>-3399486.5</v>
      </c>
      <c r="F9" s="93">
        <v>-366618.4</v>
      </c>
      <c r="G9" s="93">
        <v>-557347.5</v>
      </c>
      <c r="H9" s="93">
        <v>-2436572.9500000002</v>
      </c>
      <c r="I9" s="93">
        <v>-38947.65</v>
      </c>
      <c r="J9" s="93">
        <v>-1990774.25</v>
      </c>
      <c r="K9" s="93">
        <v>-2241.6</v>
      </c>
      <c r="L9" s="93">
        <v>-1832282.04</v>
      </c>
      <c r="M9" s="93">
        <v>-156250.60999999999</v>
      </c>
      <c r="N9" s="93">
        <v>-1664315.34</v>
      </c>
      <c r="O9" s="93">
        <v>-1439885.33</v>
      </c>
      <c r="P9" s="93">
        <v>-534000.14999999991</v>
      </c>
      <c r="Q9" s="93">
        <v>2492.39</v>
      </c>
      <c r="R9" s="93">
        <v>-440918.61</v>
      </c>
      <c r="S9" s="93">
        <v>-95573.93</v>
      </c>
      <c r="T9" s="93">
        <v>-1167871.1499999999</v>
      </c>
      <c r="U9" s="93">
        <v>-1749644.94</v>
      </c>
      <c r="V9" s="93">
        <v>-1752363.26</v>
      </c>
      <c r="W9" s="93">
        <v>649.9</v>
      </c>
      <c r="X9" s="93">
        <v>-1479679.71</v>
      </c>
      <c r="Y9" s="93">
        <v>-273333.45</v>
      </c>
      <c r="Z9" s="93">
        <v>-1482767.3599999999</v>
      </c>
      <c r="AA9" s="93">
        <v>-653.20000000000005</v>
      </c>
      <c r="AB9" s="93">
        <v>-52572.73</v>
      </c>
      <c r="AC9" s="93">
        <v>-1429541.43</v>
      </c>
      <c r="AD9" s="93">
        <v>-546331.57999999996</v>
      </c>
      <c r="AE9" s="93">
        <v>-717222516.00999987</v>
      </c>
      <c r="AF9" s="118"/>
      <c r="AG9" s="93">
        <v>-646229883.95000005</v>
      </c>
      <c r="AH9" s="93">
        <v>-2763269.5199999996</v>
      </c>
      <c r="AI9" s="93">
        <v>-147514.20000000001</v>
      </c>
      <c r="AJ9" s="93">
        <v>-455471.81</v>
      </c>
      <c r="AK9" s="93">
        <v>-2127888.0099999998</v>
      </c>
      <c r="AL9" s="93">
        <v>-32395.5</v>
      </c>
      <c r="AM9" s="93">
        <v>-1625956.4100000001</v>
      </c>
      <c r="AN9" s="93">
        <v>-2241.6</v>
      </c>
      <c r="AO9" s="93">
        <v>-1486287.31</v>
      </c>
      <c r="AP9" s="93">
        <v>-137427.5</v>
      </c>
      <c r="AQ9" s="93">
        <v>-1455636.35</v>
      </c>
      <c r="AR9" s="93">
        <v>-1325180.8600000001</v>
      </c>
      <c r="AS9" s="93">
        <v>-457008.36</v>
      </c>
      <c r="AT9" s="93">
        <v>2492.39</v>
      </c>
      <c r="AU9" s="93">
        <v>-373837.45</v>
      </c>
      <c r="AV9" s="93">
        <v>-85663.3</v>
      </c>
      <c r="AW9" s="93">
        <v>-956970.03</v>
      </c>
      <c r="AX9" s="93">
        <v>-1515172.77</v>
      </c>
      <c r="AY9" s="93">
        <v>-1443263.6</v>
      </c>
      <c r="AZ9" s="93">
        <v>1075.4000000000001</v>
      </c>
      <c r="BA9" s="93">
        <v>-1223253.93</v>
      </c>
      <c r="BB9" s="93">
        <v>-221085.07</v>
      </c>
      <c r="BC9" s="93">
        <v>-1134718.25</v>
      </c>
      <c r="BD9" s="93">
        <v>-653.20000000000005</v>
      </c>
      <c r="BE9" s="93">
        <v>-44903.33</v>
      </c>
      <c r="BF9" s="93">
        <v>-1089161.72</v>
      </c>
      <c r="BG9" s="93">
        <v>-462750.26</v>
      </c>
      <c r="BH9" s="93">
        <v>-633089957.53999984</v>
      </c>
      <c r="BI9" s="118"/>
      <c r="BJ9" s="93">
        <v>-86720071.919999957</v>
      </c>
      <c r="BK9" s="93">
        <v>-636216.98000000045</v>
      </c>
      <c r="BL9" s="93">
        <v>-219104.2</v>
      </c>
      <c r="BM9" s="93">
        <v>-101875.69</v>
      </c>
      <c r="BN9" s="93">
        <v>-308684.94000000041</v>
      </c>
      <c r="BO9" s="93">
        <v>-6552.1500000000015</v>
      </c>
      <c r="BP9" s="93">
        <v>-364817.83999999985</v>
      </c>
      <c r="BQ9" s="93">
        <v>0</v>
      </c>
      <c r="BR9" s="93">
        <v>-345994.73</v>
      </c>
      <c r="BS9" s="93">
        <v>-18823.109999999986</v>
      </c>
      <c r="BT9" s="93">
        <v>-208678.99</v>
      </c>
      <c r="BU9" s="93">
        <v>-114704.46999999997</v>
      </c>
      <c r="BV9" s="93">
        <v>-76991.789999999921</v>
      </c>
      <c r="BW9" s="93">
        <v>0</v>
      </c>
      <c r="BX9" s="93">
        <v>-67081.159999999974</v>
      </c>
      <c r="BY9" s="93">
        <v>-9910.6299999999901</v>
      </c>
      <c r="BZ9" s="93">
        <v>-210901.11999999988</v>
      </c>
      <c r="CA9" s="93">
        <v>-234472.16999999993</v>
      </c>
      <c r="CB9" s="93">
        <v>-309099.65999999992</v>
      </c>
      <c r="CC9" s="93">
        <v>-425.50000000000011</v>
      </c>
      <c r="CD9" s="93">
        <v>-256425.78000000003</v>
      </c>
      <c r="CE9" s="93">
        <v>-52248.380000000005</v>
      </c>
      <c r="CF9" s="93">
        <v>-348049.10999999987</v>
      </c>
      <c r="CG9" s="93">
        <v>0</v>
      </c>
      <c r="CH9" s="93">
        <v>-7669.4000000000015</v>
      </c>
      <c r="CI9" s="93">
        <v>-340379.70999999996</v>
      </c>
      <c r="CJ9" s="93">
        <v>-83581.319999999949</v>
      </c>
      <c r="CK9" s="93">
        <v>-84132558.470000029</v>
      </c>
      <c r="CL9" s="118"/>
      <c r="CM9" s="93">
        <v>-727407738.14999998</v>
      </c>
      <c r="CN9" s="93">
        <v>-3776663.71</v>
      </c>
      <c r="CO9" s="93">
        <v>-397108.8</v>
      </c>
      <c r="CP9" s="93">
        <v>-456111.16</v>
      </c>
      <c r="CQ9" s="93">
        <v>-2800230.26</v>
      </c>
      <c r="CR9" s="93">
        <v>-123213.49</v>
      </c>
      <c r="CS9" s="93">
        <v>-1996192.98</v>
      </c>
      <c r="CT9" s="93">
        <v>-7351.15</v>
      </c>
      <c r="CU9" s="93">
        <v>-1705327.59</v>
      </c>
      <c r="CV9" s="93">
        <v>-283514.23999999999</v>
      </c>
      <c r="CW9" s="93">
        <v>-2983358.08</v>
      </c>
      <c r="CX9" s="93">
        <v>-1911320.92</v>
      </c>
      <c r="CY9" s="93">
        <v>-514204.76</v>
      </c>
      <c r="CZ9" s="93">
        <v>301.04000000000002</v>
      </c>
      <c r="DA9" s="93">
        <v>-446082.57</v>
      </c>
      <c r="DB9" s="93">
        <v>-68423.23</v>
      </c>
      <c r="DC9" s="93">
        <v>-1393873.62</v>
      </c>
      <c r="DD9" s="93">
        <v>-2265245.4300000002</v>
      </c>
      <c r="DE9" s="93">
        <v>-2243507</v>
      </c>
      <c r="DF9" s="93">
        <v>-2481.52</v>
      </c>
      <c r="DG9" s="93">
        <v>-1862610.04</v>
      </c>
      <c r="DH9" s="93">
        <v>-378415.44</v>
      </c>
      <c r="DI9" s="93">
        <v>-1034733.3699999999</v>
      </c>
      <c r="DJ9" s="93">
        <v>-537.04999999999995</v>
      </c>
      <c r="DK9" s="93">
        <v>-243710.87</v>
      </c>
      <c r="DL9" s="93">
        <v>-790485.45</v>
      </c>
      <c r="DM9" s="93">
        <v>-1177405.53</v>
      </c>
      <c r="DN9" s="93">
        <v>-708111232.75000012</v>
      </c>
      <c r="DO9" s="118"/>
      <c r="DP9" s="93">
        <v>-649630172.96000004</v>
      </c>
      <c r="DQ9" s="93">
        <v>-3202078.44</v>
      </c>
      <c r="DR9" s="93">
        <v>-171358</v>
      </c>
      <c r="DS9" s="93">
        <v>-409329.73</v>
      </c>
      <c r="DT9" s="93">
        <v>-2516213.7999999998</v>
      </c>
      <c r="DU9" s="93">
        <v>-105176.91</v>
      </c>
      <c r="DV9" s="93">
        <v>-1721005.32</v>
      </c>
      <c r="DW9" s="93">
        <v>-7121.95</v>
      </c>
      <c r="DX9" s="93">
        <v>-1459062.8</v>
      </c>
      <c r="DY9" s="93">
        <v>-254820.57</v>
      </c>
      <c r="DZ9" s="93">
        <v>-2651899.19</v>
      </c>
      <c r="EA9" s="93">
        <v>-1812904.66</v>
      </c>
      <c r="EB9" s="93">
        <v>-427204.51000000007</v>
      </c>
      <c r="EC9" s="93">
        <v>301.04000000000002</v>
      </c>
      <c r="ED9" s="93">
        <v>-387704.09</v>
      </c>
      <c r="EE9" s="93">
        <v>-39801.46</v>
      </c>
      <c r="EF9" s="93">
        <v>-1157790.53</v>
      </c>
      <c r="EG9" s="93">
        <v>-1913375.33</v>
      </c>
      <c r="EH9" s="93">
        <v>-1930766.29</v>
      </c>
      <c r="EI9" s="93">
        <v>-3020.22</v>
      </c>
      <c r="EJ9" s="93">
        <v>-1580013.34</v>
      </c>
      <c r="EK9" s="93">
        <v>-347732.73</v>
      </c>
      <c r="EL9" s="93">
        <v>-795987.83</v>
      </c>
      <c r="EM9" s="93">
        <v>498.2</v>
      </c>
      <c r="EN9" s="93">
        <v>-230615.96</v>
      </c>
      <c r="EO9" s="93">
        <v>-565870.06999999995</v>
      </c>
      <c r="EP9" s="93">
        <v>-1082212.18</v>
      </c>
      <c r="EQ9" s="93">
        <v>-632934948.67999995</v>
      </c>
      <c r="ER9" s="118"/>
      <c r="ES9" s="93">
        <v>-77777565.189999938</v>
      </c>
      <c r="ET9" s="93">
        <v>-574585.27</v>
      </c>
      <c r="EU9" s="93">
        <v>-225750.8</v>
      </c>
      <c r="EV9" s="93">
        <v>-46781.429999999993</v>
      </c>
      <c r="EW9" s="93">
        <v>-284016.45999999996</v>
      </c>
      <c r="EX9" s="93">
        <v>-18036.580000000002</v>
      </c>
      <c r="EY9" s="93">
        <v>-275187.65999999992</v>
      </c>
      <c r="EZ9" s="93">
        <v>-229.19999999999982</v>
      </c>
      <c r="FA9" s="93">
        <v>-246264.79000000004</v>
      </c>
      <c r="FB9" s="93">
        <v>-28693.669999999984</v>
      </c>
      <c r="FC9" s="93">
        <v>-331458.89000000013</v>
      </c>
      <c r="FD9" s="93">
        <v>-98416.260000000009</v>
      </c>
      <c r="FE9" s="93">
        <v>-87000.249999999942</v>
      </c>
      <c r="FF9" s="93">
        <v>0</v>
      </c>
      <c r="FG9" s="93">
        <v>-58378.479999999981</v>
      </c>
      <c r="FH9" s="93">
        <v>-28621.769999999997</v>
      </c>
      <c r="FI9" s="93">
        <v>-236083.09000000008</v>
      </c>
      <c r="FJ9" s="93">
        <v>-351870.10000000009</v>
      </c>
      <c r="FK9" s="93">
        <v>-312740.70999999996</v>
      </c>
      <c r="FL9" s="93">
        <v>538.69999999999982</v>
      </c>
      <c r="FM9" s="93">
        <v>-282596.69999999995</v>
      </c>
      <c r="FN9" s="93">
        <v>-30682.710000000021</v>
      </c>
      <c r="FO9" s="93">
        <v>-238745.53999999992</v>
      </c>
      <c r="FP9" s="93">
        <v>-1035.25</v>
      </c>
      <c r="FQ9" s="93">
        <v>-13094.910000000003</v>
      </c>
      <c r="FR9" s="93">
        <v>-224615.38</v>
      </c>
      <c r="FS9" s="93">
        <v>-95193.350000000093</v>
      </c>
      <c r="FT9" s="93">
        <v>-75176284.070000172</v>
      </c>
      <c r="FU9" s="118"/>
      <c r="FV9" s="93">
        <v>-800000000</v>
      </c>
      <c r="FW9" s="118"/>
      <c r="FX9" s="93">
        <v>-800000000</v>
      </c>
      <c r="FY9" s="118"/>
    </row>
    <row r="10" spans="1:181">
      <c r="A10" s="172" t="s">
        <v>192</v>
      </c>
      <c r="B10" s="201" t="s">
        <v>180</v>
      </c>
      <c r="C10" s="118"/>
      <c r="D10" s="93">
        <v>-758647.49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-197322.58</v>
      </c>
      <c r="O10" s="93">
        <v>-62113.440000000002</v>
      </c>
      <c r="P10" s="93">
        <v>0</v>
      </c>
      <c r="Q10" s="93">
        <v>0</v>
      </c>
      <c r="R10" s="93">
        <v>0</v>
      </c>
      <c r="S10" s="93">
        <v>0</v>
      </c>
      <c r="T10" s="93">
        <v>-119526.15</v>
      </c>
      <c r="U10" s="93">
        <v>-11465.4</v>
      </c>
      <c r="V10" s="93">
        <v>0</v>
      </c>
      <c r="W10" s="93">
        <v>0</v>
      </c>
      <c r="X10" s="93">
        <v>0</v>
      </c>
      <c r="Y10" s="93">
        <v>0</v>
      </c>
      <c r="Z10" s="93">
        <v>-58169.55</v>
      </c>
      <c r="AA10" s="93">
        <v>0</v>
      </c>
      <c r="AB10" s="93">
        <v>-38744.49</v>
      </c>
      <c r="AC10" s="93">
        <v>-19425.060000000001</v>
      </c>
      <c r="AD10" s="93">
        <v>0</v>
      </c>
      <c r="AE10" s="93">
        <v>-310050.37</v>
      </c>
      <c r="AF10" s="118"/>
      <c r="AG10" s="93">
        <v>-693077.29</v>
      </c>
      <c r="AH10" s="93">
        <v>0</v>
      </c>
      <c r="AI10" s="93">
        <v>0</v>
      </c>
      <c r="AJ10" s="93">
        <v>0</v>
      </c>
      <c r="AK10" s="93">
        <v>0</v>
      </c>
      <c r="AL10" s="93">
        <v>0</v>
      </c>
      <c r="AM10" s="93">
        <v>0</v>
      </c>
      <c r="AN10" s="93">
        <v>0</v>
      </c>
      <c r="AO10" s="93">
        <v>0</v>
      </c>
      <c r="AP10" s="93">
        <v>0</v>
      </c>
      <c r="AQ10" s="93">
        <v>-192564.29</v>
      </c>
      <c r="AR10" s="93">
        <v>-55694.55</v>
      </c>
      <c r="AS10" s="93">
        <v>0</v>
      </c>
      <c r="AT10" s="93">
        <v>0</v>
      </c>
      <c r="AU10" s="93">
        <v>0</v>
      </c>
      <c r="AV10" s="93">
        <v>0</v>
      </c>
      <c r="AW10" s="93">
        <v>-89487.15</v>
      </c>
      <c r="AX10" s="93">
        <v>-10691.19</v>
      </c>
      <c r="AY10" s="93">
        <v>0</v>
      </c>
      <c r="AZ10" s="93">
        <v>0</v>
      </c>
      <c r="BA10" s="93">
        <v>0</v>
      </c>
      <c r="BB10" s="93">
        <v>0</v>
      </c>
      <c r="BC10" s="93">
        <v>-53260.959999999999</v>
      </c>
      <c r="BD10" s="93">
        <v>0</v>
      </c>
      <c r="BE10" s="93">
        <v>-36520.1</v>
      </c>
      <c r="BF10" s="93">
        <v>-16740.86</v>
      </c>
      <c r="BG10" s="93">
        <v>0</v>
      </c>
      <c r="BH10" s="93">
        <v>-291379.15000000002</v>
      </c>
      <c r="BI10" s="118"/>
      <c r="BJ10" s="93">
        <v>-65570.199999999953</v>
      </c>
      <c r="BK10" s="93">
        <v>0</v>
      </c>
      <c r="BL10" s="93">
        <v>0</v>
      </c>
      <c r="BM10" s="93">
        <v>0</v>
      </c>
      <c r="BN10" s="93">
        <v>0</v>
      </c>
      <c r="BO10" s="93">
        <v>0</v>
      </c>
      <c r="BP10" s="93">
        <v>0</v>
      </c>
      <c r="BQ10" s="93">
        <v>0</v>
      </c>
      <c r="BR10" s="93">
        <v>0</v>
      </c>
      <c r="BS10" s="93">
        <v>0</v>
      </c>
      <c r="BT10" s="93">
        <v>-4758.289999999979</v>
      </c>
      <c r="BU10" s="93">
        <v>-6418.8899999999994</v>
      </c>
      <c r="BV10" s="93">
        <v>0</v>
      </c>
      <c r="BW10" s="93">
        <v>0</v>
      </c>
      <c r="BX10" s="93">
        <v>0</v>
      </c>
      <c r="BY10" s="93">
        <v>0</v>
      </c>
      <c r="BZ10" s="93">
        <v>-30039</v>
      </c>
      <c r="CA10" s="93">
        <v>-774.20999999999913</v>
      </c>
      <c r="CB10" s="93">
        <v>0</v>
      </c>
      <c r="CC10" s="93">
        <v>0</v>
      </c>
      <c r="CD10" s="93">
        <v>0</v>
      </c>
      <c r="CE10" s="93">
        <v>0</v>
      </c>
      <c r="CF10" s="93">
        <v>-4908.5900000000038</v>
      </c>
      <c r="CG10" s="93">
        <v>0</v>
      </c>
      <c r="CH10" s="93">
        <v>-2224.3899999999994</v>
      </c>
      <c r="CI10" s="93">
        <v>-2684.2000000000007</v>
      </c>
      <c r="CJ10" s="93">
        <v>0</v>
      </c>
      <c r="CK10" s="93">
        <v>-18671.219999999972</v>
      </c>
      <c r="CL10" s="118"/>
      <c r="CM10" s="93">
        <v>-759183.79</v>
      </c>
      <c r="CN10" s="93">
        <v>0</v>
      </c>
      <c r="CO10" s="93">
        <v>0</v>
      </c>
      <c r="CP10" s="93">
        <v>0</v>
      </c>
      <c r="CQ10" s="93">
        <v>0</v>
      </c>
      <c r="CR10" s="93">
        <v>0</v>
      </c>
      <c r="CS10" s="93">
        <v>0</v>
      </c>
      <c r="CT10" s="93">
        <v>0</v>
      </c>
      <c r="CU10" s="93">
        <v>0</v>
      </c>
      <c r="CV10" s="93">
        <v>0</v>
      </c>
      <c r="CW10" s="93">
        <v>-224881.96</v>
      </c>
      <c r="CX10" s="93">
        <v>-64453.48</v>
      </c>
      <c r="CY10" s="93">
        <v>0</v>
      </c>
      <c r="CZ10" s="93">
        <v>0</v>
      </c>
      <c r="DA10" s="93">
        <v>0</v>
      </c>
      <c r="DB10" s="93">
        <v>0</v>
      </c>
      <c r="DC10" s="93">
        <v>-77229.399999999994</v>
      </c>
      <c r="DD10" s="93">
        <v>-12746.52</v>
      </c>
      <c r="DE10" s="93">
        <v>0</v>
      </c>
      <c r="DF10" s="93">
        <v>0</v>
      </c>
      <c r="DG10" s="93">
        <v>0</v>
      </c>
      <c r="DH10" s="93">
        <v>0</v>
      </c>
      <c r="DI10" s="93">
        <v>-74275.570000000007</v>
      </c>
      <c r="DJ10" s="93">
        <v>0</v>
      </c>
      <c r="DK10" s="93">
        <v>-50418.61</v>
      </c>
      <c r="DL10" s="93">
        <v>-23856.959999999999</v>
      </c>
      <c r="DM10" s="93">
        <v>0</v>
      </c>
      <c r="DN10" s="93">
        <v>-305596.86</v>
      </c>
      <c r="DO10" s="118"/>
      <c r="DP10" s="93">
        <v>-682296.67</v>
      </c>
      <c r="DQ10" s="93">
        <v>0</v>
      </c>
      <c r="DR10" s="93">
        <v>0</v>
      </c>
      <c r="DS10" s="93">
        <v>0</v>
      </c>
      <c r="DT10" s="93">
        <v>0</v>
      </c>
      <c r="DU10" s="93">
        <v>0</v>
      </c>
      <c r="DV10" s="93">
        <v>0</v>
      </c>
      <c r="DW10" s="93">
        <v>0</v>
      </c>
      <c r="DX10" s="93">
        <v>0</v>
      </c>
      <c r="DY10" s="93">
        <v>0</v>
      </c>
      <c r="DZ10" s="93">
        <v>-190141.2</v>
      </c>
      <c r="EA10" s="93">
        <v>-57327.55</v>
      </c>
      <c r="EB10" s="93">
        <v>0</v>
      </c>
      <c r="EC10" s="93">
        <v>0</v>
      </c>
      <c r="ED10" s="93">
        <v>0</v>
      </c>
      <c r="EE10" s="93">
        <v>0</v>
      </c>
      <c r="EF10" s="93">
        <v>-67636.3</v>
      </c>
      <c r="EG10" s="93">
        <v>-11870.07</v>
      </c>
      <c r="EH10" s="93">
        <v>0</v>
      </c>
      <c r="EI10" s="93">
        <v>0</v>
      </c>
      <c r="EJ10" s="93">
        <v>0</v>
      </c>
      <c r="EK10" s="93">
        <v>0</v>
      </c>
      <c r="EL10" s="93">
        <v>-70004.350000000006</v>
      </c>
      <c r="EM10" s="93">
        <v>0</v>
      </c>
      <c r="EN10" s="93">
        <v>-47145.7</v>
      </c>
      <c r="EO10" s="93">
        <v>-22858.65</v>
      </c>
      <c r="EP10" s="93">
        <v>0</v>
      </c>
      <c r="EQ10" s="93">
        <v>-285317.2</v>
      </c>
      <c r="ER10" s="118"/>
      <c r="ES10" s="93">
        <v>-76887.12</v>
      </c>
      <c r="ET10" s="93">
        <v>0</v>
      </c>
      <c r="EU10" s="93">
        <v>0</v>
      </c>
      <c r="EV10" s="93">
        <v>0</v>
      </c>
      <c r="EW10" s="93">
        <v>0</v>
      </c>
      <c r="EX10" s="93">
        <v>0</v>
      </c>
      <c r="EY10" s="93">
        <v>0</v>
      </c>
      <c r="EZ10" s="93">
        <v>0</v>
      </c>
      <c r="FA10" s="93">
        <v>0</v>
      </c>
      <c r="FB10" s="93">
        <v>0</v>
      </c>
      <c r="FC10" s="93">
        <v>-34740.75999999998</v>
      </c>
      <c r="FD10" s="93">
        <v>-7125.93</v>
      </c>
      <c r="FE10" s="93">
        <v>0</v>
      </c>
      <c r="FF10" s="93">
        <v>0</v>
      </c>
      <c r="FG10" s="93">
        <v>0</v>
      </c>
      <c r="FH10" s="93">
        <v>0</v>
      </c>
      <c r="FI10" s="93">
        <v>-9593.0999999999913</v>
      </c>
      <c r="FJ10" s="93">
        <v>-876.45000000000073</v>
      </c>
      <c r="FK10" s="93">
        <v>0</v>
      </c>
      <c r="FL10" s="93">
        <v>0</v>
      </c>
      <c r="FM10" s="93">
        <v>0</v>
      </c>
      <c r="FN10" s="93">
        <v>0</v>
      </c>
      <c r="FO10" s="93">
        <v>-4271.2200000000012</v>
      </c>
      <c r="FP10" s="93">
        <v>0</v>
      </c>
      <c r="FQ10" s="93">
        <v>-3272.9100000000035</v>
      </c>
      <c r="FR10" s="93">
        <v>-998.30999999999767</v>
      </c>
      <c r="FS10" s="93">
        <v>0</v>
      </c>
      <c r="FT10" s="93">
        <v>-20279.659999999974</v>
      </c>
      <c r="FU10" s="118"/>
      <c r="FV10" s="93">
        <v>-900000</v>
      </c>
      <c r="FW10" s="118"/>
      <c r="FX10" s="93">
        <v>-900000</v>
      </c>
      <c r="FY10" s="118"/>
    </row>
    <row r="11" spans="1:181">
      <c r="A11" s="168" t="s">
        <v>3</v>
      </c>
      <c r="B11" s="201" t="s">
        <v>3</v>
      </c>
      <c r="C11" s="118"/>
      <c r="D11" s="93">
        <v>-494546351.30000001</v>
      </c>
      <c r="E11" s="93">
        <v>-715081.53</v>
      </c>
      <c r="F11" s="93">
        <v>-1929.04</v>
      </c>
      <c r="G11" s="93">
        <v>-331907.84000000003</v>
      </c>
      <c r="H11" s="93">
        <v>-106644.29</v>
      </c>
      <c r="I11" s="93">
        <v>-274600.36</v>
      </c>
      <c r="J11" s="93">
        <v>-1301877.3399999999</v>
      </c>
      <c r="K11" s="93">
        <v>-21505.4</v>
      </c>
      <c r="L11" s="93">
        <v>-1209632.05</v>
      </c>
      <c r="M11" s="93">
        <v>-70739.89</v>
      </c>
      <c r="N11" s="93">
        <v>-2200397.7400000002</v>
      </c>
      <c r="O11" s="93">
        <v>-441649650.94</v>
      </c>
      <c r="P11" s="93">
        <v>-747203.91999999993</v>
      </c>
      <c r="Q11" s="93">
        <v>-2691.75</v>
      </c>
      <c r="R11" s="93">
        <v>-580871.18999999994</v>
      </c>
      <c r="S11" s="93">
        <v>-163640.98000000001</v>
      </c>
      <c r="T11" s="93">
        <v>-1649664.21</v>
      </c>
      <c r="U11" s="93">
        <v>-1817236.75</v>
      </c>
      <c r="V11" s="93">
        <v>-264166.53000000003</v>
      </c>
      <c r="W11" s="93">
        <v>-13560.62</v>
      </c>
      <c r="X11" s="93">
        <v>-60654.19</v>
      </c>
      <c r="Y11" s="93">
        <v>-189951.72</v>
      </c>
      <c r="Z11" s="93">
        <v>-462042.30000000005</v>
      </c>
      <c r="AA11" s="93">
        <v>-1009.51</v>
      </c>
      <c r="AB11" s="93">
        <v>-243225.7</v>
      </c>
      <c r="AC11" s="93">
        <v>-217807.09</v>
      </c>
      <c r="AD11" s="93">
        <v>-468866.52</v>
      </c>
      <c r="AE11" s="93">
        <v>-43270163.520000011</v>
      </c>
      <c r="AF11" s="118"/>
      <c r="AG11" s="93">
        <v>-452386743.44999999</v>
      </c>
      <c r="AH11" s="93">
        <v>-714952.59</v>
      </c>
      <c r="AI11" s="93">
        <v>-1854.04</v>
      </c>
      <c r="AJ11" s="93">
        <v>-331853.90000000002</v>
      </c>
      <c r="AK11" s="93">
        <v>-106644.29</v>
      </c>
      <c r="AL11" s="93">
        <v>-274600.36</v>
      </c>
      <c r="AM11" s="93">
        <v>-1299868.67</v>
      </c>
      <c r="AN11" s="93">
        <v>-21399.17</v>
      </c>
      <c r="AO11" s="93">
        <v>-1208129.1100000001</v>
      </c>
      <c r="AP11" s="93">
        <v>-70340.39</v>
      </c>
      <c r="AQ11" s="93">
        <v>-2188547.41</v>
      </c>
      <c r="AR11" s="93">
        <v>-399482693.00999999</v>
      </c>
      <c r="AS11" s="93">
        <v>-747092.1</v>
      </c>
      <c r="AT11" s="93">
        <v>-2647.15</v>
      </c>
      <c r="AU11" s="93">
        <v>-580803.97</v>
      </c>
      <c r="AV11" s="93">
        <v>-163640.98000000001</v>
      </c>
      <c r="AW11" s="93">
        <v>-1642271.1</v>
      </c>
      <c r="AX11" s="93">
        <v>-1806711.06</v>
      </c>
      <c r="AY11" s="93">
        <v>-264719.27</v>
      </c>
      <c r="AZ11" s="93">
        <v>-14739.14</v>
      </c>
      <c r="BA11" s="93">
        <v>-60343.41</v>
      </c>
      <c r="BB11" s="93">
        <v>-189636.72</v>
      </c>
      <c r="BC11" s="93">
        <v>-461212.98</v>
      </c>
      <c r="BD11" s="93">
        <v>-977.74</v>
      </c>
      <c r="BE11" s="93">
        <v>-243012.85</v>
      </c>
      <c r="BF11" s="93">
        <v>-217222.39</v>
      </c>
      <c r="BG11" s="93">
        <v>-468348.07</v>
      </c>
      <c r="BH11" s="93">
        <v>-43310327.189999998</v>
      </c>
      <c r="BI11" s="118"/>
      <c r="BJ11" s="93">
        <v>-42159607.850000024</v>
      </c>
      <c r="BK11" s="93">
        <v>-128.94000000006054</v>
      </c>
      <c r="BL11" s="93">
        <v>-75</v>
      </c>
      <c r="BM11" s="93">
        <v>-53.940000000002328</v>
      </c>
      <c r="BN11" s="93">
        <v>0</v>
      </c>
      <c r="BO11" s="93">
        <v>0</v>
      </c>
      <c r="BP11" s="93">
        <v>-2008.6699999999255</v>
      </c>
      <c r="BQ11" s="93">
        <v>-106.2300000000032</v>
      </c>
      <c r="BR11" s="93">
        <v>-1502.9399999999441</v>
      </c>
      <c r="BS11" s="93">
        <v>-399.5</v>
      </c>
      <c r="BT11" s="93">
        <v>-11850.330000000075</v>
      </c>
      <c r="BU11" s="93">
        <v>-42166957.930000007</v>
      </c>
      <c r="BV11" s="93">
        <v>-111.81999999994878</v>
      </c>
      <c r="BW11" s="93">
        <v>-44.599999999999909</v>
      </c>
      <c r="BX11" s="93">
        <v>-67.21999999997206</v>
      </c>
      <c r="BY11" s="93">
        <v>0</v>
      </c>
      <c r="BZ11" s="93">
        <v>-7393.1099999998696</v>
      </c>
      <c r="CA11" s="93">
        <v>-10525.689999999944</v>
      </c>
      <c r="CB11" s="93">
        <v>552.73999999999069</v>
      </c>
      <c r="CC11" s="93">
        <v>1178.5199999999986</v>
      </c>
      <c r="CD11" s="93">
        <v>-310.77999999999884</v>
      </c>
      <c r="CE11" s="93">
        <v>-315</v>
      </c>
      <c r="CF11" s="93">
        <v>-829.32000000006519</v>
      </c>
      <c r="CG11" s="93">
        <v>-31.769999999999982</v>
      </c>
      <c r="CH11" s="93">
        <v>-212.85000000000582</v>
      </c>
      <c r="CI11" s="93">
        <v>-584.69999999998254</v>
      </c>
      <c r="CJ11" s="93">
        <v>-518.45000000001164</v>
      </c>
      <c r="CK11" s="93">
        <v>40163.669999986887</v>
      </c>
      <c r="CL11" s="118"/>
      <c r="CM11" s="93">
        <v>-497682525.08999997</v>
      </c>
      <c r="CN11" s="93">
        <v>-949552.26000000013</v>
      </c>
      <c r="CO11" s="93">
        <v>-2191.09</v>
      </c>
      <c r="CP11" s="93">
        <v>-414331.52</v>
      </c>
      <c r="CQ11" s="93">
        <v>-158668</v>
      </c>
      <c r="CR11" s="93">
        <v>-374361.65</v>
      </c>
      <c r="CS11" s="93">
        <v>-1561054.23</v>
      </c>
      <c r="CT11" s="93">
        <v>-5791.06</v>
      </c>
      <c r="CU11" s="93">
        <v>-1479772.75</v>
      </c>
      <c r="CV11" s="93">
        <v>-75490.42</v>
      </c>
      <c r="CW11" s="93">
        <v>-3037770.89</v>
      </c>
      <c r="CX11" s="93">
        <v>-477028492.52999997</v>
      </c>
      <c r="CY11" s="93">
        <v>-858678.71</v>
      </c>
      <c r="CZ11" s="93">
        <v>-862.58</v>
      </c>
      <c r="DA11" s="93">
        <v>-651136.37</v>
      </c>
      <c r="DB11" s="93">
        <v>-206679.76</v>
      </c>
      <c r="DC11" s="93">
        <v>-2001551.83</v>
      </c>
      <c r="DD11" s="93">
        <v>-1842544.6</v>
      </c>
      <c r="DE11" s="93">
        <v>-250646.76</v>
      </c>
      <c r="DF11" s="93">
        <v>-6284.47</v>
      </c>
      <c r="DG11" s="93">
        <v>-34472.57</v>
      </c>
      <c r="DH11" s="93">
        <v>-209889.72</v>
      </c>
      <c r="DI11" s="93">
        <v>-695629.04</v>
      </c>
      <c r="DJ11" s="93">
        <v>-8558.94</v>
      </c>
      <c r="DK11" s="93">
        <v>-353485</v>
      </c>
      <c r="DL11" s="93">
        <v>-333585.09999999998</v>
      </c>
      <c r="DM11" s="93">
        <v>-547944.57999999996</v>
      </c>
      <c r="DN11" s="93">
        <v>-8908659.6600000001</v>
      </c>
      <c r="DO11" s="118"/>
      <c r="DP11" s="93">
        <v>-464115995.98000002</v>
      </c>
      <c r="DQ11" s="93">
        <v>-945972.77</v>
      </c>
      <c r="DR11" s="93">
        <v>-2116.09</v>
      </c>
      <c r="DS11" s="93">
        <v>-412346.45</v>
      </c>
      <c r="DT11" s="93">
        <v>-157379.14000000001</v>
      </c>
      <c r="DU11" s="93">
        <v>-374131.09</v>
      </c>
      <c r="DV11" s="93">
        <v>-1555978.3599999999</v>
      </c>
      <c r="DW11" s="93">
        <v>-5441.06</v>
      </c>
      <c r="DX11" s="93">
        <v>-1475107.41</v>
      </c>
      <c r="DY11" s="93">
        <v>-75429.89</v>
      </c>
      <c r="DZ11" s="93">
        <v>-3022289.92</v>
      </c>
      <c r="EA11" s="93">
        <v>-444204742.43000001</v>
      </c>
      <c r="EB11" s="93">
        <v>-857384.58</v>
      </c>
      <c r="EC11" s="93">
        <v>-817.98</v>
      </c>
      <c r="ED11" s="93">
        <v>-650562.69999999995</v>
      </c>
      <c r="EE11" s="93">
        <v>-206003.9</v>
      </c>
      <c r="EF11" s="93">
        <v>-1996647.69</v>
      </c>
      <c r="EG11" s="93">
        <v>-1836054.76</v>
      </c>
      <c r="EH11" s="93">
        <v>-248364.37</v>
      </c>
      <c r="EI11" s="93">
        <v>-5031.18</v>
      </c>
      <c r="EJ11" s="93">
        <v>-33930.019999999997</v>
      </c>
      <c r="EK11" s="93">
        <v>-209403.17</v>
      </c>
      <c r="EL11" s="93">
        <v>-690360.79</v>
      </c>
      <c r="EM11" s="93">
        <v>-8419.43</v>
      </c>
      <c r="EN11" s="93">
        <v>-350876.41</v>
      </c>
      <c r="EO11" s="93">
        <v>-331064.95</v>
      </c>
      <c r="EP11" s="93">
        <v>-546520.19999999995</v>
      </c>
      <c r="EQ11" s="93">
        <v>-8211680.1100000003</v>
      </c>
      <c r="ER11" s="118"/>
      <c r="ES11" s="93">
        <v>-33566529.109999955</v>
      </c>
      <c r="ET11" s="93">
        <v>-3579.4900000001071</v>
      </c>
      <c r="EU11" s="93">
        <v>-75</v>
      </c>
      <c r="EV11" s="93">
        <v>-1985.070000000007</v>
      </c>
      <c r="EW11" s="93">
        <v>-1288.859999999986</v>
      </c>
      <c r="EX11" s="93">
        <v>-230.55999999999767</v>
      </c>
      <c r="EY11" s="93">
        <v>-5075.8700000001118</v>
      </c>
      <c r="EZ11" s="93">
        <v>-350</v>
      </c>
      <c r="FA11" s="93">
        <v>-4665.3400000000838</v>
      </c>
      <c r="FB11" s="93">
        <v>-60.529999999998836</v>
      </c>
      <c r="FC11" s="93">
        <v>-15480.970000000205</v>
      </c>
      <c r="FD11" s="93">
        <v>-32823750.099999964</v>
      </c>
      <c r="FE11" s="93">
        <v>-1294.1300000000047</v>
      </c>
      <c r="FF11" s="93">
        <v>-44.600000000000023</v>
      </c>
      <c r="FG11" s="93">
        <v>-573.67000000004191</v>
      </c>
      <c r="FH11" s="93">
        <v>-675.86000000001513</v>
      </c>
      <c r="FI11" s="93">
        <v>-4904.1400000001304</v>
      </c>
      <c r="FJ11" s="93">
        <v>-6489.8400000000838</v>
      </c>
      <c r="FK11" s="93">
        <v>-2282.390000000014</v>
      </c>
      <c r="FL11" s="93">
        <v>-1253.29</v>
      </c>
      <c r="FM11" s="93">
        <v>-542.55000000000291</v>
      </c>
      <c r="FN11" s="93">
        <v>-486.54999999998836</v>
      </c>
      <c r="FO11" s="93">
        <v>-5268.25</v>
      </c>
      <c r="FP11" s="93">
        <v>-139.51000000000022</v>
      </c>
      <c r="FQ11" s="93">
        <v>-2608.5900000000256</v>
      </c>
      <c r="FR11" s="93">
        <v>-2520.1499999999651</v>
      </c>
      <c r="FS11" s="93">
        <v>-1424.3800000000047</v>
      </c>
      <c r="FT11" s="93">
        <v>-696979.54999999981</v>
      </c>
      <c r="FU11" s="118"/>
      <c r="FV11" s="93">
        <v>-506000000</v>
      </c>
      <c r="FW11" s="118"/>
      <c r="FX11" s="93">
        <v>-506000000</v>
      </c>
      <c r="FY11" s="118"/>
    </row>
    <row r="12" spans="1:181">
      <c r="A12" s="168" t="s">
        <v>4</v>
      </c>
      <c r="B12" s="201" t="s">
        <v>4</v>
      </c>
      <c r="C12" s="118"/>
      <c r="D12" s="93">
        <v>-1062220827.48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682.96</v>
      </c>
      <c r="W12" s="93">
        <v>0</v>
      </c>
      <c r="X12" s="93">
        <v>0</v>
      </c>
      <c r="Y12" s="93">
        <v>682.96</v>
      </c>
      <c r="Z12" s="93">
        <v>0</v>
      </c>
      <c r="AA12" s="93">
        <v>0</v>
      </c>
      <c r="AB12" s="93">
        <v>0</v>
      </c>
      <c r="AC12" s="93">
        <v>0</v>
      </c>
      <c r="AD12" s="93">
        <v>0</v>
      </c>
      <c r="AE12" s="93">
        <v>-1062221510.4400001</v>
      </c>
      <c r="AF12" s="118"/>
      <c r="AG12" s="93">
        <v>-969931924.72000003</v>
      </c>
      <c r="AH12" s="93">
        <v>0</v>
      </c>
      <c r="AI12" s="93">
        <v>0</v>
      </c>
      <c r="AJ12" s="93">
        <v>0</v>
      </c>
      <c r="AK12" s="93">
        <v>0</v>
      </c>
      <c r="AL12" s="93">
        <v>0</v>
      </c>
      <c r="AM12" s="93">
        <v>0</v>
      </c>
      <c r="AN12" s="93">
        <v>0</v>
      </c>
      <c r="AO12" s="93">
        <v>0</v>
      </c>
      <c r="AP12" s="93">
        <v>0</v>
      </c>
      <c r="AQ12" s="93">
        <v>0</v>
      </c>
      <c r="AR12" s="93">
        <v>0</v>
      </c>
      <c r="AS12" s="93">
        <v>0</v>
      </c>
      <c r="AT12" s="93">
        <v>0</v>
      </c>
      <c r="AU12" s="93">
        <v>0</v>
      </c>
      <c r="AV12" s="93">
        <v>0</v>
      </c>
      <c r="AW12" s="93">
        <v>0</v>
      </c>
      <c r="AX12" s="93">
        <v>0</v>
      </c>
      <c r="AY12" s="93">
        <v>682.96</v>
      </c>
      <c r="AZ12" s="93">
        <v>0</v>
      </c>
      <c r="BA12" s="93">
        <v>0</v>
      </c>
      <c r="BB12" s="93">
        <v>682.96</v>
      </c>
      <c r="BC12" s="93">
        <v>0</v>
      </c>
      <c r="BD12" s="93">
        <v>0</v>
      </c>
      <c r="BE12" s="93">
        <v>0</v>
      </c>
      <c r="BF12" s="93">
        <v>0</v>
      </c>
      <c r="BG12" s="93">
        <v>0</v>
      </c>
      <c r="BH12" s="93">
        <v>-969932607.67999995</v>
      </c>
      <c r="BI12" s="118"/>
      <c r="BJ12" s="93">
        <v>-92288902.75999999</v>
      </c>
      <c r="BK12" s="93">
        <v>0</v>
      </c>
      <c r="BL12" s="93">
        <v>0</v>
      </c>
      <c r="BM12" s="93">
        <v>0</v>
      </c>
      <c r="BN12" s="93">
        <v>0</v>
      </c>
      <c r="BO12" s="93">
        <v>0</v>
      </c>
      <c r="BP12" s="93">
        <v>0</v>
      </c>
      <c r="BQ12" s="93">
        <v>0</v>
      </c>
      <c r="BR12" s="93">
        <v>0</v>
      </c>
      <c r="BS12" s="93">
        <v>0</v>
      </c>
      <c r="BT12" s="93">
        <v>0</v>
      </c>
      <c r="BU12" s="93">
        <v>0</v>
      </c>
      <c r="BV12" s="93">
        <v>0</v>
      </c>
      <c r="BW12" s="93">
        <v>0</v>
      </c>
      <c r="BX12" s="93">
        <v>0</v>
      </c>
      <c r="BY12" s="93">
        <v>0</v>
      </c>
      <c r="BZ12" s="93">
        <v>0</v>
      </c>
      <c r="CA12" s="93">
        <v>0</v>
      </c>
      <c r="CB12" s="93">
        <v>0</v>
      </c>
      <c r="CC12" s="93">
        <v>0</v>
      </c>
      <c r="CD12" s="93">
        <v>0</v>
      </c>
      <c r="CE12" s="93">
        <v>0</v>
      </c>
      <c r="CF12" s="93">
        <v>0</v>
      </c>
      <c r="CG12" s="93">
        <v>0</v>
      </c>
      <c r="CH12" s="93">
        <v>0</v>
      </c>
      <c r="CI12" s="93">
        <v>0</v>
      </c>
      <c r="CJ12" s="93">
        <v>0</v>
      </c>
      <c r="CK12" s="93">
        <v>-92288902.76000011</v>
      </c>
      <c r="CL12" s="118"/>
      <c r="CM12" s="93">
        <v>-1301824725.1300001</v>
      </c>
      <c r="CN12" s="93">
        <v>0</v>
      </c>
      <c r="CO12" s="93">
        <v>0</v>
      </c>
      <c r="CP12" s="93">
        <v>0</v>
      </c>
      <c r="CQ12" s="93">
        <v>0</v>
      </c>
      <c r="CR12" s="93">
        <v>0</v>
      </c>
      <c r="CS12" s="93">
        <v>0</v>
      </c>
      <c r="CT12" s="93">
        <v>0</v>
      </c>
      <c r="CU12" s="93">
        <v>0</v>
      </c>
      <c r="CV12" s="93">
        <v>0</v>
      </c>
      <c r="CW12" s="93">
        <v>0</v>
      </c>
      <c r="CX12" s="93">
        <v>0</v>
      </c>
      <c r="CY12" s="93">
        <v>0</v>
      </c>
      <c r="CZ12" s="93">
        <v>0</v>
      </c>
      <c r="DA12" s="93">
        <v>0</v>
      </c>
      <c r="DB12" s="93">
        <v>0</v>
      </c>
      <c r="DC12" s="93">
        <v>0</v>
      </c>
      <c r="DD12" s="93">
        <v>0</v>
      </c>
      <c r="DE12" s="93">
        <v>-1014.4</v>
      </c>
      <c r="DF12" s="93">
        <v>0</v>
      </c>
      <c r="DG12" s="93">
        <v>0</v>
      </c>
      <c r="DH12" s="93">
        <v>-1014.4</v>
      </c>
      <c r="DI12" s="93">
        <v>0</v>
      </c>
      <c r="DJ12" s="93">
        <v>0</v>
      </c>
      <c r="DK12" s="93">
        <v>0</v>
      </c>
      <c r="DL12" s="93">
        <v>0</v>
      </c>
      <c r="DM12" s="93">
        <v>0</v>
      </c>
      <c r="DN12" s="93">
        <v>-1301823710.73</v>
      </c>
      <c r="DO12" s="118"/>
      <c r="DP12" s="93">
        <v>-1184633222.26</v>
      </c>
      <c r="DQ12" s="93">
        <v>0</v>
      </c>
      <c r="DR12" s="93">
        <v>0</v>
      </c>
      <c r="DS12" s="93">
        <v>0</v>
      </c>
      <c r="DT12" s="93">
        <v>0</v>
      </c>
      <c r="DU12" s="93">
        <v>0</v>
      </c>
      <c r="DV12" s="93">
        <v>0</v>
      </c>
      <c r="DW12" s="93">
        <v>0</v>
      </c>
      <c r="DX12" s="93">
        <v>0</v>
      </c>
      <c r="DY12" s="93">
        <v>0</v>
      </c>
      <c r="DZ12" s="93">
        <v>0</v>
      </c>
      <c r="EA12" s="93">
        <v>0</v>
      </c>
      <c r="EB12" s="93">
        <v>0</v>
      </c>
      <c r="EC12" s="93">
        <v>0</v>
      </c>
      <c r="ED12" s="93">
        <v>0</v>
      </c>
      <c r="EE12" s="93">
        <v>0</v>
      </c>
      <c r="EF12" s="93">
        <v>0</v>
      </c>
      <c r="EG12" s="93">
        <v>0</v>
      </c>
      <c r="EH12" s="93">
        <v>-1014.4</v>
      </c>
      <c r="EI12" s="93">
        <v>0</v>
      </c>
      <c r="EJ12" s="93">
        <v>0</v>
      </c>
      <c r="EK12" s="93">
        <v>-1014.4</v>
      </c>
      <c r="EL12" s="93">
        <v>0</v>
      </c>
      <c r="EM12" s="93">
        <v>0</v>
      </c>
      <c r="EN12" s="93">
        <v>0</v>
      </c>
      <c r="EO12" s="93">
        <v>0</v>
      </c>
      <c r="EP12" s="93">
        <v>0</v>
      </c>
      <c r="EQ12" s="93">
        <v>-1184632207.8599999</v>
      </c>
      <c r="ER12" s="118"/>
      <c r="ES12" s="93">
        <v>-117191502.87000012</v>
      </c>
      <c r="ET12" s="93">
        <v>0</v>
      </c>
      <c r="EU12" s="93">
        <v>0</v>
      </c>
      <c r="EV12" s="93">
        <v>0</v>
      </c>
      <c r="EW12" s="93">
        <v>0</v>
      </c>
      <c r="EX12" s="93">
        <v>0</v>
      </c>
      <c r="EY12" s="93">
        <v>0</v>
      </c>
      <c r="EZ12" s="93">
        <v>0</v>
      </c>
      <c r="FA12" s="93">
        <v>0</v>
      </c>
      <c r="FB12" s="93">
        <v>0</v>
      </c>
      <c r="FC12" s="93">
        <v>0</v>
      </c>
      <c r="FD12" s="93">
        <v>0</v>
      </c>
      <c r="FE12" s="93">
        <v>0</v>
      </c>
      <c r="FF12" s="93">
        <v>0</v>
      </c>
      <c r="FG12" s="93">
        <v>0</v>
      </c>
      <c r="FH12" s="93">
        <v>0</v>
      </c>
      <c r="FI12" s="93">
        <v>0</v>
      </c>
      <c r="FJ12" s="93">
        <v>0</v>
      </c>
      <c r="FK12" s="93">
        <v>0</v>
      </c>
      <c r="FL12" s="93">
        <v>0</v>
      </c>
      <c r="FM12" s="93">
        <v>0</v>
      </c>
      <c r="FN12" s="93">
        <v>0</v>
      </c>
      <c r="FO12" s="93">
        <v>0</v>
      </c>
      <c r="FP12" s="93">
        <v>0</v>
      </c>
      <c r="FQ12" s="93">
        <v>0</v>
      </c>
      <c r="FR12" s="93">
        <v>0</v>
      </c>
      <c r="FS12" s="93">
        <v>0</v>
      </c>
      <c r="FT12" s="93">
        <v>-117191502.87000012</v>
      </c>
      <c r="FU12" s="118"/>
      <c r="FV12" s="93">
        <v>-1013000000</v>
      </c>
      <c r="FW12" s="118"/>
      <c r="FX12" s="93">
        <v>-1013000000</v>
      </c>
      <c r="FY12" s="118"/>
    </row>
    <row r="13" spans="1:181">
      <c r="A13" s="169" t="s">
        <v>172</v>
      </c>
      <c r="B13" s="198" t="s">
        <v>172</v>
      </c>
      <c r="C13" s="118"/>
      <c r="D13" s="93">
        <v>-942433491.73000002</v>
      </c>
      <c r="E13" s="93">
        <v>-13017722.199999999</v>
      </c>
      <c r="F13" s="93">
        <v>-157998.31</v>
      </c>
      <c r="G13" s="93">
        <v>-6661854.8799999999</v>
      </c>
      <c r="H13" s="93">
        <v>-4757586.18</v>
      </c>
      <c r="I13" s="93">
        <v>-1440282.83</v>
      </c>
      <c r="J13" s="93">
        <v>-12927120.08</v>
      </c>
      <c r="K13" s="93">
        <v>-134790.88</v>
      </c>
      <c r="L13" s="93">
        <v>-10613756.02</v>
      </c>
      <c r="M13" s="93">
        <v>-2178573.1800000002</v>
      </c>
      <c r="N13" s="93">
        <v>-22567467.420000002</v>
      </c>
      <c r="O13" s="93">
        <v>-2449702.0099999998</v>
      </c>
      <c r="P13" s="93">
        <v>-6237879.5199999996</v>
      </c>
      <c r="Q13" s="93">
        <v>-632861.64</v>
      </c>
      <c r="R13" s="93">
        <v>-3574124.15</v>
      </c>
      <c r="S13" s="93">
        <v>-2030893.73</v>
      </c>
      <c r="T13" s="93">
        <v>-15202122.379999999</v>
      </c>
      <c r="U13" s="93">
        <v>-12430440.780000001</v>
      </c>
      <c r="V13" s="93">
        <v>-8732897.8900000006</v>
      </c>
      <c r="W13" s="93">
        <v>-606482.4</v>
      </c>
      <c r="X13" s="93">
        <v>-6301420.5599999996</v>
      </c>
      <c r="Y13" s="93">
        <v>-1824994.93</v>
      </c>
      <c r="Z13" s="93">
        <v>-30232912.960000001</v>
      </c>
      <c r="AA13" s="93">
        <v>-4974145.49</v>
      </c>
      <c r="AB13" s="93">
        <v>-20498369.190000001</v>
      </c>
      <c r="AC13" s="93">
        <v>-4760398.28</v>
      </c>
      <c r="AD13" s="93">
        <v>-12826978.720000001</v>
      </c>
      <c r="AE13" s="93">
        <v>-805808247.7700001</v>
      </c>
      <c r="AF13" s="118"/>
      <c r="AG13" s="93">
        <v>-860912176.5</v>
      </c>
      <c r="AH13" s="93">
        <v>-11852807.17</v>
      </c>
      <c r="AI13" s="93">
        <v>-157542.5</v>
      </c>
      <c r="AJ13" s="93">
        <v>-5972966.2599999998</v>
      </c>
      <c r="AK13" s="93">
        <v>-4346796.82</v>
      </c>
      <c r="AL13" s="93">
        <v>-1375501.59</v>
      </c>
      <c r="AM13" s="93">
        <v>-11851789.23</v>
      </c>
      <c r="AN13" s="93">
        <v>-134274.01999999999</v>
      </c>
      <c r="AO13" s="93">
        <v>-9757407.8800000008</v>
      </c>
      <c r="AP13" s="93">
        <v>-1960107.33</v>
      </c>
      <c r="AQ13" s="93">
        <v>-20861707.5</v>
      </c>
      <c r="AR13" s="93">
        <v>-2278609.79</v>
      </c>
      <c r="AS13" s="93">
        <v>-5805538.2700000005</v>
      </c>
      <c r="AT13" s="93">
        <v>-585669.28</v>
      </c>
      <c r="AU13" s="93">
        <v>-3336275.91</v>
      </c>
      <c r="AV13" s="93">
        <v>-1883593.08</v>
      </c>
      <c r="AW13" s="93">
        <v>-14242730.059999999</v>
      </c>
      <c r="AX13" s="93">
        <v>-11170627.74</v>
      </c>
      <c r="AY13" s="93">
        <v>-7993298.9700000007</v>
      </c>
      <c r="AZ13" s="93">
        <v>-606062.81999999995</v>
      </c>
      <c r="BA13" s="93">
        <v>-5772023.2300000004</v>
      </c>
      <c r="BB13" s="93">
        <v>-1615212.92</v>
      </c>
      <c r="BC13" s="93">
        <v>-28066343.669999998</v>
      </c>
      <c r="BD13" s="93">
        <v>-4921966.3099999996</v>
      </c>
      <c r="BE13" s="93">
        <v>-18630305.039999999</v>
      </c>
      <c r="BF13" s="93">
        <v>-4514072.32</v>
      </c>
      <c r="BG13" s="93">
        <v>-12369073.460000001</v>
      </c>
      <c r="BH13" s="93">
        <v>-734419650.6400001</v>
      </c>
      <c r="BI13" s="118"/>
      <c r="BJ13" s="93">
        <v>-81521315.230000019</v>
      </c>
      <c r="BK13" s="93">
        <v>-1164915.0299999993</v>
      </c>
      <c r="BL13" s="93">
        <v>-455.80999999999767</v>
      </c>
      <c r="BM13" s="93">
        <v>-688888.62000000011</v>
      </c>
      <c r="BN13" s="93">
        <v>-410789.3599999994</v>
      </c>
      <c r="BO13" s="93">
        <v>-64781.239999999991</v>
      </c>
      <c r="BP13" s="93">
        <v>-1075330.8499999996</v>
      </c>
      <c r="BQ13" s="93">
        <v>-516.86000000001513</v>
      </c>
      <c r="BR13" s="93">
        <v>-856348.13999999873</v>
      </c>
      <c r="BS13" s="93">
        <v>-218465.85000000009</v>
      </c>
      <c r="BT13" s="93">
        <v>-1705759.9200000018</v>
      </c>
      <c r="BU13" s="93">
        <v>-171092.21999999974</v>
      </c>
      <c r="BV13" s="93">
        <v>-432341.24999999907</v>
      </c>
      <c r="BW13" s="93">
        <v>-47192.359999999986</v>
      </c>
      <c r="BX13" s="93">
        <v>-237848.23999999976</v>
      </c>
      <c r="BY13" s="93">
        <v>-147300.64999999991</v>
      </c>
      <c r="BZ13" s="93">
        <v>-959392.3200000003</v>
      </c>
      <c r="CA13" s="93">
        <v>-1259813.040000001</v>
      </c>
      <c r="CB13" s="93">
        <v>-739598.91999999993</v>
      </c>
      <c r="CC13" s="93">
        <v>-419.58000000007451</v>
      </c>
      <c r="CD13" s="93">
        <v>-529397.32999999914</v>
      </c>
      <c r="CE13" s="93">
        <v>-209782.01</v>
      </c>
      <c r="CF13" s="93">
        <v>-2166569.2900000028</v>
      </c>
      <c r="CG13" s="93">
        <v>-52179.180000000633</v>
      </c>
      <c r="CH13" s="93">
        <v>-1868064.1500000022</v>
      </c>
      <c r="CI13" s="93">
        <v>-246325.95999999996</v>
      </c>
      <c r="CJ13" s="93">
        <v>-457905.25999999978</v>
      </c>
      <c r="CK13" s="93">
        <v>-71388597.129999995</v>
      </c>
      <c r="CL13" s="118"/>
      <c r="CM13" s="93">
        <v>-885357092.63999999</v>
      </c>
      <c r="CN13" s="93">
        <v>-11895665.57</v>
      </c>
      <c r="CO13" s="93">
        <v>-226966.36</v>
      </c>
      <c r="CP13" s="93">
        <v>-7177025.0300000003</v>
      </c>
      <c r="CQ13" s="93">
        <v>-3553825.32</v>
      </c>
      <c r="CR13" s="93">
        <v>-937848.86</v>
      </c>
      <c r="CS13" s="93">
        <v>-13270074.68</v>
      </c>
      <c r="CT13" s="93">
        <v>-265300.7</v>
      </c>
      <c r="CU13" s="93">
        <v>-10854379.66</v>
      </c>
      <c r="CV13" s="93">
        <v>-2150394.3199999998</v>
      </c>
      <c r="CW13" s="93">
        <v>-26556440.629999999</v>
      </c>
      <c r="CX13" s="93">
        <v>-2790637.43</v>
      </c>
      <c r="CY13" s="93">
        <v>-5480960.9299999997</v>
      </c>
      <c r="CZ13" s="93">
        <v>-747712.42</v>
      </c>
      <c r="DA13" s="93">
        <v>-2994439.28</v>
      </c>
      <c r="DB13" s="93">
        <v>-1738809.23</v>
      </c>
      <c r="DC13" s="93">
        <v>-18224883.210000001</v>
      </c>
      <c r="DD13" s="93">
        <v>-13456611.059999999</v>
      </c>
      <c r="DE13" s="93">
        <v>-6403397.7000000002</v>
      </c>
      <c r="DF13" s="93">
        <v>-606715.54</v>
      </c>
      <c r="DG13" s="93">
        <v>-4346097.4000000004</v>
      </c>
      <c r="DH13" s="93">
        <v>-1450584.76</v>
      </c>
      <c r="DI13" s="93">
        <v>-25083083.780000001</v>
      </c>
      <c r="DJ13" s="93">
        <v>-3592897.42</v>
      </c>
      <c r="DK13" s="93">
        <v>-18432022.57</v>
      </c>
      <c r="DL13" s="93">
        <v>-3058163.79</v>
      </c>
      <c r="DM13" s="93">
        <v>-10654930.23</v>
      </c>
      <c r="DN13" s="93">
        <v>-751540407.42000008</v>
      </c>
      <c r="DO13" s="118"/>
      <c r="DP13" s="93">
        <v>-805009933.51999998</v>
      </c>
      <c r="DQ13" s="93">
        <v>-10820068.300000001</v>
      </c>
      <c r="DR13" s="93">
        <v>-224911.07</v>
      </c>
      <c r="DS13" s="93">
        <v>-6595402.29</v>
      </c>
      <c r="DT13" s="93">
        <v>-3200623.28</v>
      </c>
      <c r="DU13" s="93">
        <v>-799131.66</v>
      </c>
      <c r="DV13" s="93">
        <v>-9989142.0700000003</v>
      </c>
      <c r="DW13" s="93">
        <v>-264184.26</v>
      </c>
      <c r="DX13" s="93">
        <v>-7853678.71</v>
      </c>
      <c r="DY13" s="93">
        <v>-1871279.1</v>
      </c>
      <c r="DZ13" s="93">
        <v>-20438256.07</v>
      </c>
      <c r="EA13" s="93">
        <v>-2123071.65</v>
      </c>
      <c r="EB13" s="93">
        <v>-5081365.49</v>
      </c>
      <c r="EC13" s="93">
        <v>-700314.67</v>
      </c>
      <c r="ED13" s="93">
        <v>-2769509.66</v>
      </c>
      <c r="EE13" s="93">
        <v>-1611541.16</v>
      </c>
      <c r="EF13" s="93">
        <v>-16139789.59</v>
      </c>
      <c r="EG13" s="93">
        <v>-12002943.76</v>
      </c>
      <c r="EH13" s="93">
        <v>-5710088.1499999994</v>
      </c>
      <c r="EI13" s="93">
        <v>-555575.49</v>
      </c>
      <c r="EJ13" s="93">
        <v>-3943503.53</v>
      </c>
      <c r="EK13" s="93">
        <v>-1211009.1299999999</v>
      </c>
      <c r="EL13" s="93">
        <v>-22520824.359999999</v>
      </c>
      <c r="EM13" s="93">
        <v>-3738402.66</v>
      </c>
      <c r="EN13" s="93">
        <v>-16184162.529999999</v>
      </c>
      <c r="EO13" s="93">
        <v>-2598259.17</v>
      </c>
      <c r="EP13" s="93">
        <v>-9410309.4499999993</v>
      </c>
      <c r="EQ13" s="93">
        <v>-690774074.63</v>
      </c>
      <c r="ER13" s="118"/>
      <c r="ES13" s="93">
        <v>-80347159.120000005</v>
      </c>
      <c r="ET13" s="93">
        <v>-1075597.2699999996</v>
      </c>
      <c r="EU13" s="93">
        <v>-2055.289999999979</v>
      </c>
      <c r="EV13" s="93">
        <v>-581622.74000000022</v>
      </c>
      <c r="EW13" s="93">
        <v>-353202.04000000004</v>
      </c>
      <c r="EX13" s="93">
        <v>-138717.19999999995</v>
      </c>
      <c r="EY13" s="93">
        <v>-3280932.6099999994</v>
      </c>
      <c r="EZ13" s="93">
        <v>-1116.4400000000023</v>
      </c>
      <c r="FA13" s="93">
        <v>-3000700.95</v>
      </c>
      <c r="FB13" s="93">
        <v>-279115.21999999974</v>
      </c>
      <c r="FC13" s="93">
        <v>-6118184.5599999987</v>
      </c>
      <c r="FD13" s="93">
        <v>-667565.78000000026</v>
      </c>
      <c r="FE13" s="93">
        <v>-399595.43999999948</v>
      </c>
      <c r="FF13" s="93">
        <v>-47397.75</v>
      </c>
      <c r="FG13" s="93">
        <v>-224929.61999999965</v>
      </c>
      <c r="FH13" s="93">
        <v>-127268.07000000007</v>
      </c>
      <c r="FI13" s="93">
        <v>-2085093.620000001</v>
      </c>
      <c r="FJ13" s="93">
        <v>-1453667.2999999989</v>
      </c>
      <c r="FK13" s="93">
        <v>-693309.55000000075</v>
      </c>
      <c r="FL13" s="93">
        <v>-51140.050000000047</v>
      </c>
      <c r="FM13" s="93">
        <v>-402593.87000000058</v>
      </c>
      <c r="FN13" s="93">
        <v>-239575.63000000012</v>
      </c>
      <c r="FO13" s="93">
        <v>-2562259.4200000018</v>
      </c>
      <c r="FP13" s="93">
        <v>145505.24000000022</v>
      </c>
      <c r="FQ13" s="93">
        <v>-2247860.040000001</v>
      </c>
      <c r="FR13" s="93">
        <v>-459904.62000000011</v>
      </c>
      <c r="FS13" s="93">
        <v>-1244620.7800000012</v>
      </c>
      <c r="FT13" s="93">
        <v>-60766332.790000081</v>
      </c>
      <c r="FU13" s="118"/>
      <c r="FV13" s="93">
        <v>-917431000</v>
      </c>
      <c r="FW13" s="118"/>
      <c r="FX13" s="93">
        <v>-917431000</v>
      </c>
      <c r="FY13" s="118"/>
    </row>
    <row r="14" spans="1:181">
      <c r="A14" s="170" t="s">
        <v>181</v>
      </c>
      <c r="B14" s="201" t="s">
        <v>5</v>
      </c>
      <c r="C14" s="118"/>
      <c r="D14" s="93">
        <v>-25927851.280000001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93">
        <v>0</v>
      </c>
      <c r="AA14" s="93">
        <v>0</v>
      </c>
      <c r="AB14" s="93">
        <v>0</v>
      </c>
      <c r="AC14" s="93">
        <v>0</v>
      </c>
      <c r="AD14" s="93">
        <v>0</v>
      </c>
      <c r="AE14" s="93">
        <v>-25927851.280000001</v>
      </c>
      <c r="AF14" s="118"/>
      <c r="AG14" s="93">
        <v>-25927851.280000001</v>
      </c>
      <c r="AH14" s="93">
        <v>0</v>
      </c>
      <c r="AI14" s="93">
        <v>0</v>
      </c>
      <c r="AJ14" s="93">
        <v>0</v>
      </c>
      <c r="AK14" s="93">
        <v>0</v>
      </c>
      <c r="AL14" s="93">
        <v>0</v>
      </c>
      <c r="AM14" s="93">
        <v>0</v>
      </c>
      <c r="AN14" s="93">
        <v>0</v>
      </c>
      <c r="AO14" s="93">
        <v>0</v>
      </c>
      <c r="AP14" s="93">
        <v>0</v>
      </c>
      <c r="AQ14" s="93">
        <v>0</v>
      </c>
      <c r="AR14" s="93">
        <v>0</v>
      </c>
      <c r="AS14" s="93">
        <v>0</v>
      </c>
      <c r="AT14" s="93">
        <v>0</v>
      </c>
      <c r="AU14" s="93">
        <v>0</v>
      </c>
      <c r="AV14" s="93">
        <v>0</v>
      </c>
      <c r="AW14" s="93">
        <v>0</v>
      </c>
      <c r="AX14" s="93">
        <v>0</v>
      </c>
      <c r="AY14" s="93">
        <v>0</v>
      </c>
      <c r="AZ14" s="93">
        <v>0</v>
      </c>
      <c r="BA14" s="93">
        <v>0</v>
      </c>
      <c r="BB14" s="93">
        <v>0</v>
      </c>
      <c r="BC14" s="93">
        <v>0</v>
      </c>
      <c r="BD14" s="93">
        <v>0</v>
      </c>
      <c r="BE14" s="93">
        <v>0</v>
      </c>
      <c r="BF14" s="93">
        <v>0</v>
      </c>
      <c r="BG14" s="93">
        <v>0</v>
      </c>
      <c r="BH14" s="93">
        <v>-25927851.280000001</v>
      </c>
      <c r="BI14" s="118"/>
      <c r="BJ14" s="93">
        <v>0</v>
      </c>
      <c r="BK14" s="93">
        <v>0</v>
      </c>
      <c r="BL14" s="93">
        <v>0</v>
      </c>
      <c r="BM14" s="93">
        <v>0</v>
      </c>
      <c r="BN14" s="93">
        <v>0</v>
      </c>
      <c r="BO14" s="93">
        <v>0</v>
      </c>
      <c r="BP14" s="93">
        <v>0</v>
      </c>
      <c r="BQ14" s="93">
        <v>0</v>
      </c>
      <c r="BR14" s="93">
        <v>0</v>
      </c>
      <c r="BS14" s="93">
        <v>0</v>
      </c>
      <c r="BT14" s="93">
        <v>0</v>
      </c>
      <c r="BU14" s="93">
        <v>0</v>
      </c>
      <c r="BV14" s="93">
        <v>0</v>
      </c>
      <c r="BW14" s="93">
        <v>0</v>
      </c>
      <c r="BX14" s="93">
        <v>0</v>
      </c>
      <c r="BY14" s="93">
        <v>0</v>
      </c>
      <c r="BZ14" s="93">
        <v>0</v>
      </c>
      <c r="CA14" s="93">
        <v>0</v>
      </c>
      <c r="CB14" s="93">
        <v>0</v>
      </c>
      <c r="CC14" s="93">
        <v>0</v>
      </c>
      <c r="CD14" s="93">
        <v>0</v>
      </c>
      <c r="CE14" s="93">
        <v>0</v>
      </c>
      <c r="CF14" s="93">
        <v>0</v>
      </c>
      <c r="CG14" s="93">
        <v>0</v>
      </c>
      <c r="CH14" s="93">
        <v>0</v>
      </c>
      <c r="CI14" s="93">
        <v>0</v>
      </c>
      <c r="CJ14" s="93">
        <v>0</v>
      </c>
      <c r="CK14" s="93">
        <v>0</v>
      </c>
      <c r="CL14" s="118"/>
      <c r="CM14" s="93">
        <v>-65880754.75</v>
      </c>
      <c r="CN14" s="93">
        <v>0</v>
      </c>
      <c r="CO14" s="93">
        <v>0</v>
      </c>
      <c r="CP14" s="93">
        <v>0</v>
      </c>
      <c r="CQ14" s="93">
        <v>0</v>
      </c>
      <c r="CR14" s="93">
        <v>0</v>
      </c>
      <c r="CS14" s="93">
        <v>0</v>
      </c>
      <c r="CT14" s="93">
        <v>0</v>
      </c>
      <c r="CU14" s="93">
        <v>0</v>
      </c>
      <c r="CV14" s="93">
        <v>0</v>
      </c>
      <c r="CW14" s="93">
        <v>0</v>
      </c>
      <c r="CX14" s="93">
        <v>0</v>
      </c>
      <c r="CY14" s="93">
        <v>0</v>
      </c>
      <c r="CZ14" s="93">
        <v>0</v>
      </c>
      <c r="DA14" s="93">
        <v>0</v>
      </c>
      <c r="DB14" s="93">
        <v>0</v>
      </c>
      <c r="DC14" s="93">
        <v>0</v>
      </c>
      <c r="DD14" s="93">
        <v>0</v>
      </c>
      <c r="DE14" s="93">
        <v>0</v>
      </c>
      <c r="DF14" s="93">
        <v>0</v>
      </c>
      <c r="DG14" s="93">
        <v>0</v>
      </c>
      <c r="DH14" s="93">
        <v>0</v>
      </c>
      <c r="DI14" s="93">
        <v>0</v>
      </c>
      <c r="DJ14" s="93">
        <v>0</v>
      </c>
      <c r="DK14" s="93">
        <v>0</v>
      </c>
      <c r="DL14" s="93">
        <v>0</v>
      </c>
      <c r="DM14" s="93">
        <v>0</v>
      </c>
      <c r="DN14" s="93">
        <v>-65880754.75</v>
      </c>
      <c r="DO14" s="118"/>
      <c r="DP14" s="93">
        <v>-65880754.75</v>
      </c>
      <c r="DQ14" s="93">
        <v>0</v>
      </c>
      <c r="DR14" s="93">
        <v>0</v>
      </c>
      <c r="DS14" s="93">
        <v>0</v>
      </c>
      <c r="DT14" s="93">
        <v>0</v>
      </c>
      <c r="DU14" s="93">
        <v>0</v>
      </c>
      <c r="DV14" s="93">
        <v>0</v>
      </c>
      <c r="DW14" s="93">
        <v>0</v>
      </c>
      <c r="DX14" s="93">
        <v>0</v>
      </c>
      <c r="DY14" s="93">
        <v>0</v>
      </c>
      <c r="DZ14" s="93">
        <v>0</v>
      </c>
      <c r="EA14" s="93">
        <v>0</v>
      </c>
      <c r="EB14" s="93">
        <v>0</v>
      </c>
      <c r="EC14" s="93">
        <v>0</v>
      </c>
      <c r="ED14" s="93">
        <v>0</v>
      </c>
      <c r="EE14" s="93">
        <v>0</v>
      </c>
      <c r="EF14" s="93">
        <v>0</v>
      </c>
      <c r="EG14" s="93">
        <v>0</v>
      </c>
      <c r="EH14" s="93">
        <v>0</v>
      </c>
      <c r="EI14" s="93">
        <v>0</v>
      </c>
      <c r="EJ14" s="93">
        <v>0</v>
      </c>
      <c r="EK14" s="93">
        <v>0</v>
      </c>
      <c r="EL14" s="93">
        <v>0</v>
      </c>
      <c r="EM14" s="93">
        <v>0</v>
      </c>
      <c r="EN14" s="93">
        <v>0</v>
      </c>
      <c r="EO14" s="93">
        <v>0</v>
      </c>
      <c r="EP14" s="93">
        <v>0</v>
      </c>
      <c r="EQ14" s="93">
        <v>-65880754.75</v>
      </c>
      <c r="ER14" s="118"/>
      <c r="ES14" s="93">
        <v>0</v>
      </c>
      <c r="ET14" s="93">
        <v>0</v>
      </c>
      <c r="EU14" s="93">
        <v>0</v>
      </c>
      <c r="EV14" s="93">
        <v>0</v>
      </c>
      <c r="EW14" s="93">
        <v>0</v>
      </c>
      <c r="EX14" s="93">
        <v>0</v>
      </c>
      <c r="EY14" s="93">
        <v>0</v>
      </c>
      <c r="EZ14" s="93">
        <v>0</v>
      </c>
      <c r="FA14" s="93">
        <v>0</v>
      </c>
      <c r="FB14" s="93">
        <v>0</v>
      </c>
      <c r="FC14" s="93">
        <v>0</v>
      </c>
      <c r="FD14" s="93">
        <v>0</v>
      </c>
      <c r="FE14" s="93">
        <v>0</v>
      </c>
      <c r="FF14" s="93">
        <v>0</v>
      </c>
      <c r="FG14" s="93">
        <v>0</v>
      </c>
      <c r="FH14" s="93">
        <v>0</v>
      </c>
      <c r="FI14" s="93">
        <v>0</v>
      </c>
      <c r="FJ14" s="93">
        <v>0</v>
      </c>
      <c r="FK14" s="93">
        <v>0</v>
      </c>
      <c r="FL14" s="93">
        <v>0</v>
      </c>
      <c r="FM14" s="93">
        <v>0</v>
      </c>
      <c r="FN14" s="93">
        <v>0</v>
      </c>
      <c r="FO14" s="93">
        <v>0</v>
      </c>
      <c r="FP14" s="93">
        <v>0</v>
      </c>
      <c r="FQ14" s="93">
        <v>0</v>
      </c>
      <c r="FR14" s="93">
        <v>0</v>
      </c>
      <c r="FS14" s="93">
        <v>0</v>
      </c>
      <c r="FT14" s="93">
        <v>0</v>
      </c>
      <c r="FU14" s="118"/>
      <c r="FV14" s="93">
        <v>-34900000</v>
      </c>
      <c r="FW14" s="118"/>
      <c r="FX14" s="93">
        <v>-34900000</v>
      </c>
      <c r="FY14" s="118"/>
    </row>
    <row r="15" spans="1:181">
      <c r="A15" s="170" t="s">
        <v>6</v>
      </c>
      <c r="B15" s="201" t="s">
        <v>6</v>
      </c>
      <c r="C15" s="118"/>
      <c r="D15" s="93">
        <v>-606641300.39999998</v>
      </c>
      <c r="E15" s="93">
        <v>-2511383.77</v>
      </c>
      <c r="F15" s="93">
        <v>0</v>
      </c>
      <c r="G15" s="93">
        <v>-76854.05</v>
      </c>
      <c r="H15" s="93">
        <v>-2434529.7200000002</v>
      </c>
      <c r="I15" s="93">
        <v>0</v>
      </c>
      <c r="J15" s="93">
        <v>-133.82</v>
      </c>
      <c r="K15" s="93">
        <v>-133.82</v>
      </c>
      <c r="L15" s="93">
        <v>0</v>
      </c>
      <c r="M15" s="93">
        <v>0</v>
      </c>
      <c r="N15" s="93">
        <v>-1851.57</v>
      </c>
      <c r="O15" s="93">
        <v>-125954.99</v>
      </c>
      <c r="P15" s="93">
        <v>0</v>
      </c>
      <c r="Q15" s="93">
        <v>0</v>
      </c>
      <c r="R15" s="93">
        <v>0</v>
      </c>
      <c r="S15" s="93">
        <v>0</v>
      </c>
      <c r="T15" s="93">
        <v>-502342.51</v>
      </c>
      <c r="U15" s="93">
        <v>-76037.03</v>
      </c>
      <c r="V15" s="93">
        <v>-1071.98</v>
      </c>
      <c r="W15" s="93">
        <v>0</v>
      </c>
      <c r="X15" s="93">
        <v>-1071.98</v>
      </c>
      <c r="Y15" s="93">
        <v>0</v>
      </c>
      <c r="Z15" s="93">
        <v>-2780282</v>
      </c>
      <c r="AA15" s="93">
        <v>-2780282</v>
      </c>
      <c r="AB15" s="93">
        <v>0</v>
      </c>
      <c r="AC15" s="93">
        <v>0</v>
      </c>
      <c r="AD15" s="93">
        <v>-7825293.4000000004</v>
      </c>
      <c r="AE15" s="93">
        <v>-592816949.32999992</v>
      </c>
      <c r="AF15" s="118"/>
      <c r="AG15" s="93">
        <v>-546152859.87</v>
      </c>
      <c r="AH15" s="93">
        <v>-2259133.8199999998</v>
      </c>
      <c r="AI15" s="93">
        <v>0</v>
      </c>
      <c r="AJ15" s="93">
        <v>-34835.25</v>
      </c>
      <c r="AK15" s="93">
        <v>-2224298.5699999998</v>
      </c>
      <c r="AL15" s="93">
        <v>0</v>
      </c>
      <c r="AM15" s="93">
        <v>-133.82</v>
      </c>
      <c r="AN15" s="93">
        <v>-133.82</v>
      </c>
      <c r="AO15" s="93">
        <v>0</v>
      </c>
      <c r="AP15" s="93">
        <v>0</v>
      </c>
      <c r="AQ15" s="93">
        <v>-1847.28</v>
      </c>
      <c r="AR15" s="93">
        <v>-79278.02</v>
      </c>
      <c r="AS15" s="93">
        <v>0</v>
      </c>
      <c r="AT15" s="93">
        <v>0</v>
      </c>
      <c r="AU15" s="93">
        <v>0</v>
      </c>
      <c r="AV15" s="93">
        <v>0</v>
      </c>
      <c r="AW15" s="93">
        <v>-468804.46</v>
      </c>
      <c r="AX15" s="93">
        <v>-76037.03</v>
      </c>
      <c r="AY15" s="93">
        <v>-1071.98</v>
      </c>
      <c r="AZ15" s="93">
        <v>0</v>
      </c>
      <c r="BA15" s="93">
        <v>-1071.98</v>
      </c>
      <c r="BB15" s="93">
        <v>0</v>
      </c>
      <c r="BC15" s="93">
        <v>-2780282</v>
      </c>
      <c r="BD15" s="93">
        <v>-2780282</v>
      </c>
      <c r="BE15" s="93">
        <v>0</v>
      </c>
      <c r="BF15" s="93">
        <v>0</v>
      </c>
      <c r="BG15" s="93">
        <v>-7825293.4000000004</v>
      </c>
      <c r="BH15" s="93">
        <v>-532660978.06</v>
      </c>
      <c r="BI15" s="118"/>
      <c r="BJ15" s="93">
        <v>-60488440.529999971</v>
      </c>
      <c r="BK15" s="93">
        <v>-252249.95000000019</v>
      </c>
      <c r="BL15" s="93">
        <v>0</v>
      </c>
      <c r="BM15" s="93">
        <v>-42018.8</v>
      </c>
      <c r="BN15" s="93">
        <v>-210231.15000000037</v>
      </c>
      <c r="BO15" s="93">
        <v>0</v>
      </c>
      <c r="BP15" s="93">
        <v>0</v>
      </c>
      <c r="BQ15" s="93">
        <v>0</v>
      </c>
      <c r="BR15" s="93">
        <v>0</v>
      </c>
      <c r="BS15" s="93">
        <v>0</v>
      </c>
      <c r="BT15" s="93">
        <v>-4.2899999999999636</v>
      </c>
      <c r="BU15" s="93">
        <v>-46676.97</v>
      </c>
      <c r="BV15" s="93">
        <v>0</v>
      </c>
      <c r="BW15" s="93">
        <v>0</v>
      </c>
      <c r="BX15" s="93">
        <v>0</v>
      </c>
      <c r="BY15" s="93">
        <v>0</v>
      </c>
      <c r="BZ15" s="93">
        <v>-33538.049999999988</v>
      </c>
      <c r="CA15" s="93">
        <v>0</v>
      </c>
      <c r="CB15" s="93">
        <v>0</v>
      </c>
      <c r="CC15" s="93">
        <v>0</v>
      </c>
      <c r="CD15" s="93">
        <v>0</v>
      </c>
      <c r="CE15" s="93">
        <v>0</v>
      </c>
      <c r="CF15" s="93">
        <v>0</v>
      </c>
      <c r="CG15" s="93">
        <v>0</v>
      </c>
      <c r="CH15" s="93">
        <v>0</v>
      </c>
      <c r="CI15" s="93">
        <v>0</v>
      </c>
      <c r="CJ15" s="93">
        <v>0</v>
      </c>
      <c r="CK15" s="93">
        <v>-60155971.269999921</v>
      </c>
      <c r="CL15" s="118"/>
      <c r="CM15" s="93">
        <v>-527247769.49000001</v>
      </c>
      <c r="CN15" s="93">
        <v>-1819717.98</v>
      </c>
      <c r="CO15" s="93">
        <v>0</v>
      </c>
      <c r="CP15" s="93">
        <v>-118806</v>
      </c>
      <c r="CQ15" s="93">
        <v>-1700911.98</v>
      </c>
      <c r="CR15" s="93">
        <v>0</v>
      </c>
      <c r="CS15" s="93">
        <v>-5.32</v>
      </c>
      <c r="CT15" s="93">
        <v>-5.32</v>
      </c>
      <c r="CU15" s="93">
        <v>0</v>
      </c>
      <c r="CV15" s="93">
        <v>0</v>
      </c>
      <c r="CW15" s="93">
        <v>-1870.51</v>
      </c>
      <c r="CX15" s="93">
        <v>-110936.13</v>
      </c>
      <c r="CY15" s="93">
        <v>-6</v>
      </c>
      <c r="CZ15" s="93">
        <v>-6</v>
      </c>
      <c r="DA15" s="93">
        <v>0</v>
      </c>
      <c r="DB15" s="93">
        <v>0</v>
      </c>
      <c r="DC15" s="93">
        <v>-490633.06</v>
      </c>
      <c r="DD15" s="93">
        <v>-436.33</v>
      </c>
      <c r="DE15" s="93">
        <v>-352.98</v>
      </c>
      <c r="DF15" s="93">
        <v>-329.88</v>
      </c>
      <c r="DG15" s="93">
        <v>-23.1</v>
      </c>
      <c r="DH15" s="93">
        <v>0</v>
      </c>
      <c r="DI15" s="93">
        <v>-1015955.75</v>
      </c>
      <c r="DJ15" s="93">
        <v>-1016005.08</v>
      </c>
      <c r="DK15" s="93">
        <v>49.33</v>
      </c>
      <c r="DL15" s="93">
        <v>0</v>
      </c>
      <c r="DM15" s="93">
        <v>-5888979.96</v>
      </c>
      <c r="DN15" s="93">
        <v>-517918875.47000003</v>
      </c>
      <c r="DO15" s="118"/>
      <c r="DP15" s="93">
        <v>-470391810.02999997</v>
      </c>
      <c r="DQ15" s="93">
        <v>-1611890.3399999999</v>
      </c>
      <c r="DR15" s="93">
        <v>0</v>
      </c>
      <c r="DS15" s="93">
        <v>-100078.7</v>
      </c>
      <c r="DT15" s="93">
        <v>-1511811.64</v>
      </c>
      <c r="DU15" s="93">
        <v>0</v>
      </c>
      <c r="DV15" s="93">
        <v>-5.32</v>
      </c>
      <c r="DW15" s="93">
        <v>-5.32</v>
      </c>
      <c r="DX15" s="93">
        <v>0</v>
      </c>
      <c r="DY15" s="93">
        <v>0</v>
      </c>
      <c r="DZ15" s="93">
        <v>-1866.21</v>
      </c>
      <c r="EA15" s="93">
        <v>-104943.92</v>
      </c>
      <c r="EB15" s="93">
        <v>-6</v>
      </c>
      <c r="EC15" s="93">
        <v>-6</v>
      </c>
      <c r="ED15" s="93">
        <v>0</v>
      </c>
      <c r="EE15" s="93">
        <v>0</v>
      </c>
      <c r="EF15" s="93">
        <v>-447374.83</v>
      </c>
      <c r="EG15" s="93">
        <v>-429.57</v>
      </c>
      <c r="EH15" s="93">
        <v>-352.98</v>
      </c>
      <c r="EI15" s="93">
        <v>-329.88</v>
      </c>
      <c r="EJ15" s="93">
        <v>-23.1</v>
      </c>
      <c r="EK15" s="93">
        <v>0</v>
      </c>
      <c r="EL15" s="93">
        <v>-1265599.67</v>
      </c>
      <c r="EM15" s="93">
        <v>-1265649</v>
      </c>
      <c r="EN15" s="93">
        <v>49.33</v>
      </c>
      <c r="EO15" s="93">
        <v>0</v>
      </c>
      <c r="EP15" s="93">
        <v>-5888979.96</v>
      </c>
      <c r="EQ15" s="93">
        <v>-461070361.23000002</v>
      </c>
      <c r="ER15" s="118"/>
      <c r="ES15" s="93">
        <v>-56855959.460000038</v>
      </c>
      <c r="ET15" s="93">
        <v>-207827.64000000013</v>
      </c>
      <c r="EU15" s="93">
        <v>0</v>
      </c>
      <c r="EV15" s="93">
        <v>-18727.300000000003</v>
      </c>
      <c r="EW15" s="93">
        <v>-189100.34000000008</v>
      </c>
      <c r="EX15" s="93">
        <v>0</v>
      </c>
      <c r="EY15" s="93">
        <v>0</v>
      </c>
      <c r="EZ15" s="93">
        <v>0</v>
      </c>
      <c r="FA15" s="93">
        <v>0</v>
      </c>
      <c r="FB15" s="93">
        <v>0</v>
      </c>
      <c r="FC15" s="93">
        <v>-4.2999999999999545</v>
      </c>
      <c r="FD15" s="93">
        <v>-5992.2100000000064</v>
      </c>
      <c r="FE15" s="93">
        <v>0</v>
      </c>
      <c r="FF15" s="93">
        <v>0</v>
      </c>
      <c r="FG15" s="93">
        <v>0</v>
      </c>
      <c r="FH15" s="93">
        <v>0</v>
      </c>
      <c r="FI15" s="93">
        <v>-43258.229999999981</v>
      </c>
      <c r="FJ15" s="93">
        <v>-6.7599999999999909</v>
      </c>
      <c r="FK15" s="93">
        <v>0</v>
      </c>
      <c r="FL15" s="93">
        <v>0</v>
      </c>
      <c r="FM15" s="93">
        <v>0</v>
      </c>
      <c r="FN15" s="93">
        <v>0</v>
      </c>
      <c r="FO15" s="93">
        <v>249643.91999999993</v>
      </c>
      <c r="FP15" s="93">
        <v>249643.92000000004</v>
      </c>
      <c r="FQ15" s="93">
        <v>0</v>
      </c>
      <c r="FR15" s="93">
        <v>0</v>
      </c>
      <c r="FS15" s="93">
        <v>0</v>
      </c>
      <c r="FT15" s="93">
        <v>-56848514.24000001</v>
      </c>
      <c r="FU15" s="118"/>
      <c r="FV15" s="93">
        <v>-613651000</v>
      </c>
      <c r="FW15" s="118"/>
      <c r="FX15" s="93">
        <v>-613651000</v>
      </c>
      <c r="FY15" s="118"/>
    </row>
    <row r="16" spans="1:181">
      <c r="A16" s="170" t="s">
        <v>7</v>
      </c>
      <c r="B16" s="201" t="s">
        <v>7</v>
      </c>
      <c r="C16" s="118"/>
      <c r="D16" s="93">
        <v>-112786000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93">
        <v>0</v>
      </c>
      <c r="AC16" s="93">
        <v>0</v>
      </c>
      <c r="AD16" s="93">
        <v>0</v>
      </c>
      <c r="AE16" s="93">
        <v>-112786000</v>
      </c>
      <c r="AF16" s="118"/>
      <c r="AG16" s="93">
        <v>-112786000</v>
      </c>
      <c r="AH16" s="93">
        <v>0</v>
      </c>
      <c r="AI16" s="93">
        <v>0</v>
      </c>
      <c r="AJ16" s="93">
        <v>0</v>
      </c>
      <c r="AK16" s="93">
        <v>0</v>
      </c>
      <c r="AL16" s="93">
        <v>0</v>
      </c>
      <c r="AM16" s="93">
        <v>0</v>
      </c>
      <c r="AN16" s="93">
        <v>0</v>
      </c>
      <c r="AO16" s="93">
        <v>0</v>
      </c>
      <c r="AP16" s="93">
        <v>0</v>
      </c>
      <c r="AQ16" s="93">
        <v>0</v>
      </c>
      <c r="AR16" s="93">
        <v>0</v>
      </c>
      <c r="AS16" s="93">
        <v>0</v>
      </c>
      <c r="AT16" s="93">
        <v>0</v>
      </c>
      <c r="AU16" s="93">
        <v>0</v>
      </c>
      <c r="AV16" s="93">
        <v>0</v>
      </c>
      <c r="AW16" s="93">
        <v>0</v>
      </c>
      <c r="AX16" s="93">
        <v>0</v>
      </c>
      <c r="AY16" s="93">
        <v>0</v>
      </c>
      <c r="AZ16" s="93">
        <v>0</v>
      </c>
      <c r="BA16" s="93">
        <v>0</v>
      </c>
      <c r="BB16" s="93">
        <v>0</v>
      </c>
      <c r="BC16" s="93">
        <v>0</v>
      </c>
      <c r="BD16" s="93">
        <v>0</v>
      </c>
      <c r="BE16" s="93">
        <v>0</v>
      </c>
      <c r="BF16" s="93">
        <v>0</v>
      </c>
      <c r="BG16" s="93">
        <v>0</v>
      </c>
      <c r="BH16" s="93">
        <v>-112786000</v>
      </c>
      <c r="BI16" s="118"/>
      <c r="BJ16" s="93">
        <v>0</v>
      </c>
      <c r="BK16" s="93">
        <v>0</v>
      </c>
      <c r="BL16" s="93">
        <v>0</v>
      </c>
      <c r="BM16" s="93">
        <v>0</v>
      </c>
      <c r="BN16" s="93">
        <v>0</v>
      </c>
      <c r="BO16" s="93">
        <v>0</v>
      </c>
      <c r="BP16" s="93">
        <v>0</v>
      </c>
      <c r="BQ16" s="93">
        <v>0</v>
      </c>
      <c r="BR16" s="93">
        <v>0</v>
      </c>
      <c r="BS16" s="93">
        <v>0</v>
      </c>
      <c r="BT16" s="93">
        <v>0</v>
      </c>
      <c r="BU16" s="93">
        <v>0</v>
      </c>
      <c r="BV16" s="93">
        <v>0</v>
      </c>
      <c r="BW16" s="93">
        <v>0</v>
      </c>
      <c r="BX16" s="93">
        <v>0</v>
      </c>
      <c r="BY16" s="93">
        <v>0</v>
      </c>
      <c r="BZ16" s="93">
        <v>0</v>
      </c>
      <c r="CA16" s="93">
        <v>0</v>
      </c>
      <c r="CB16" s="93">
        <v>0</v>
      </c>
      <c r="CC16" s="93">
        <v>0</v>
      </c>
      <c r="CD16" s="93">
        <v>0</v>
      </c>
      <c r="CE16" s="93">
        <v>0</v>
      </c>
      <c r="CF16" s="93">
        <v>0</v>
      </c>
      <c r="CG16" s="93">
        <v>0</v>
      </c>
      <c r="CH16" s="93">
        <v>0</v>
      </c>
      <c r="CI16" s="93">
        <v>0</v>
      </c>
      <c r="CJ16" s="93">
        <v>0</v>
      </c>
      <c r="CK16" s="93">
        <v>0</v>
      </c>
      <c r="CL16" s="118"/>
      <c r="CM16" s="93">
        <v>-93900000</v>
      </c>
      <c r="CN16" s="93">
        <v>0</v>
      </c>
      <c r="CO16" s="93">
        <v>0</v>
      </c>
      <c r="CP16" s="93">
        <v>0</v>
      </c>
      <c r="CQ16" s="93">
        <v>0</v>
      </c>
      <c r="CR16" s="93">
        <v>0</v>
      </c>
      <c r="CS16" s="93">
        <v>0</v>
      </c>
      <c r="CT16" s="93">
        <v>0</v>
      </c>
      <c r="CU16" s="93">
        <v>0</v>
      </c>
      <c r="CV16" s="93">
        <v>0</v>
      </c>
      <c r="CW16" s="93">
        <v>0</v>
      </c>
      <c r="CX16" s="93">
        <v>0</v>
      </c>
      <c r="CY16" s="93">
        <v>0</v>
      </c>
      <c r="CZ16" s="93">
        <v>0</v>
      </c>
      <c r="DA16" s="93">
        <v>0</v>
      </c>
      <c r="DB16" s="93">
        <v>0</v>
      </c>
      <c r="DC16" s="93">
        <v>0</v>
      </c>
      <c r="DD16" s="93">
        <v>0</v>
      </c>
      <c r="DE16" s="93">
        <v>0</v>
      </c>
      <c r="DF16" s="93">
        <v>0</v>
      </c>
      <c r="DG16" s="93">
        <v>0</v>
      </c>
      <c r="DH16" s="93">
        <v>0</v>
      </c>
      <c r="DI16" s="93">
        <v>0</v>
      </c>
      <c r="DJ16" s="93">
        <v>0</v>
      </c>
      <c r="DK16" s="93">
        <v>0</v>
      </c>
      <c r="DL16" s="93">
        <v>0</v>
      </c>
      <c r="DM16" s="93">
        <v>0</v>
      </c>
      <c r="DN16" s="93">
        <v>-93900000</v>
      </c>
      <c r="DO16" s="118"/>
      <c r="DP16" s="93">
        <v>-93900000</v>
      </c>
      <c r="DQ16" s="93">
        <v>0</v>
      </c>
      <c r="DR16" s="93">
        <v>0</v>
      </c>
      <c r="DS16" s="93">
        <v>0</v>
      </c>
      <c r="DT16" s="93">
        <v>0</v>
      </c>
      <c r="DU16" s="93">
        <v>0</v>
      </c>
      <c r="DV16" s="93">
        <v>0</v>
      </c>
      <c r="DW16" s="93">
        <v>0</v>
      </c>
      <c r="DX16" s="93">
        <v>0</v>
      </c>
      <c r="DY16" s="93">
        <v>0</v>
      </c>
      <c r="DZ16" s="93">
        <v>0</v>
      </c>
      <c r="EA16" s="93">
        <v>0</v>
      </c>
      <c r="EB16" s="93">
        <v>0</v>
      </c>
      <c r="EC16" s="93">
        <v>0</v>
      </c>
      <c r="ED16" s="93">
        <v>0</v>
      </c>
      <c r="EE16" s="93">
        <v>0</v>
      </c>
      <c r="EF16" s="93">
        <v>0</v>
      </c>
      <c r="EG16" s="93">
        <v>0</v>
      </c>
      <c r="EH16" s="93">
        <v>0</v>
      </c>
      <c r="EI16" s="93">
        <v>0</v>
      </c>
      <c r="EJ16" s="93">
        <v>0</v>
      </c>
      <c r="EK16" s="93">
        <v>0</v>
      </c>
      <c r="EL16" s="93">
        <v>0</v>
      </c>
      <c r="EM16" s="93">
        <v>0</v>
      </c>
      <c r="EN16" s="93">
        <v>0</v>
      </c>
      <c r="EO16" s="93">
        <v>0</v>
      </c>
      <c r="EP16" s="93">
        <v>0</v>
      </c>
      <c r="EQ16" s="93">
        <v>-93900000</v>
      </c>
      <c r="ER16" s="118"/>
      <c r="ES16" s="93">
        <v>0</v>
      </c>
      <c r="ET16" s="93">
        <v>0</v>
      </c>
      <c r="EU16" s="93">
        <v>0</v>
      </c>
      <c r="EV16" s="93">
        <v>0</v>
      </c>
      <c r="EW16" s="93">
        <v>0</v>
      </c>
      <c r="EX16" s="93">
        <v>0</v>
      </c>
      <c r="EY16" s="93">
        <v>0</v>
      </c>
      <c r="EZ16" s="93">
        <v>0</v>
      </c>
      <c r="FA16" s="93">
        <v>0</v>
      </c>
      <c r="FB16" s="93">
        <v>0</v>
      </c>
      <c r="FC16" s="93">
        <v>0</v>
      </c>
      <c r="FD16" s="93">
        <v>0</v>
      </c>
      <c r="FE16" s="93">
        <v>0</v>
      </c>
      <c r="FF16" s="93">
        <v>0</v>
      </c>
      <c r="FG16" s="93">
        <v>0</v>
      </c>
      <c r="FH16" s="93">
        <v>0</v>
      </c>
      <c r="FI16" s="93">
        <v>0</v>
      </c>
      <c r="FJ16" s="93">
        <v>0</v>
      </c>
      <c r="FK16" s="93">
        <v>0</v>
      </c>
      <c r="FL16" s="93">
        <v>0</v>
      </c>
      <c r="FM16" s="93">
        <v>0</v>
      </c>
      <c r="FN16" s="93">
        <v>0</v>
      </c>
      <c r="FO16" s="93">
        <v>0</v>
      </c>
      <c r="FP16" s="93">
        <v>0</v>
      </c>
      <c r="FQ16" s="93">
        <v>0</v>
      </c>
      <c r="FR16" s="93">
        <v>0</v>
      </c>
      <c r="FS16" s="93">
        <v>0</v>
      </c>
      <c r="FT16" s="93">
        <v>0</v>
      </c>
      <c r="FU16" s="118"/>
      <c r="FV16" s="93">
        <v>-112600000</v>
      </c>
      <c r="FW16" s="118"/>
      <c r="FX16" s="93">
        <v>-112600000</v>
      </c>
      <c r="FY16" s="118"/>
    </row>
    <row r="17" spans="1:181">
      <c r="A17" s="170" t="s">
        <v>193</v>
      </c>
      <c r="B17" s="202" t="s">
        <v>109</v>
      </c>
      <c r="C17" s="118"/>
      <c r="D17" s="93">
        <v>-3425873.86</v>
      </c>
      <c r="E17" s="93">
        <v>-2017.88</v>
      </c>
      <c r="F17" s="93">
        <v>-2017.88</v>
      </c>
      <c r="G17" s="93">
        <v>0</v>
      </c>
      <c r="H17" s="93">
        <v>0</v>
      </c>
      <c r="I17" s="93">
        <v>0</v>
      </c>
      <c r="J17" s="93">
        <v>-10129.65</v>
      </c>
      <c r="K17" s="93">
        <v>-10129.65</v>
      </c>
      <c r="L17" s="93">
        <v>0</v>
      </c>
      <c r="M17" s="93">
        <v>0</v>
      </c>
      <c r="N17" s="93">
        <v>-27320.39</v>
      </c>
      <c r="O17" s="93">
        <v>-9147.0499999999993</v>
      </c>
      <c r="P17" s="93">
        <v>-36975.4</v>
      </c>
      <c r="Q17" s="93">
        <v>-36975.4</v>
      </c>
      <c r="R17" s="93">
        <v>0</v>
      </c>
      <c r="S17" s="93">
        <v>0</v>
      </c>
      <c r="T17" s="93">
        <v>-10683.7</v>
      </c>
      <c r="U17" s="93">
        <v>-37805.870000000003</v>
      </c>
      <c r="V17" s="93">
        <v>-12244.39</v>
      </c>
      <c r="W17" s="93">
        <v>-12244.39</v>
      </c>
      <c r="X17" s="93">
        <v>0</v>
      </c>
      <c r="Y17" s="93">
        <v>0</v>
      </c>
      <c r="Z17" s="93">
        <v>-73872.89</v>
      </c>
      <c r="AA17" s="93">
        <v>-73872.89</v>
      </c>
      <c r="AB17" s="93">
        <v>0</v>
      </c>
      <c r="AC17" s="93">
        <v>0</v>
      </c>
      <c r="AD17" s="93">
        <v>-2960.57</v>
      </c>
      <c r="AE17" s="93">
        <v>-3202716.07</v>
      </c>
      <c r="AF17" s="118"/>
      <c r="AG17" s="93">
        <v>-1660362.4</v>
      </c>
      <c r="AH17" s="93">
        <v>-2027.97</v>
      </c>
      <c r="AI17" s="93">
        <v>-2027.97</v>
      </c>
      <c r="AJ17" s="93">
        <v>0</v>
      </c>
      <c r="AK17" s="93">
        <v>0</v>
      </c>
      <c r="AL17" s="93">
        <v>0</v>
      </c>
      <c r="AM17" s="93">
        <v>-10129.65</v>
      </c>
      <c r="AN17" s="93">
        <v>-10129.65</v>
      </c>
      <c r="AO17" s="93">
        <v>0</v>
      </c>
      <c r="AP17" s="93">
        <v>0</v>
      </c>
      <c r="AQ17" s="93">
        <v>-17947.580000000002</v>
      </c>
      <c r="AR17" s="93">
        <v>-8787.6</v>
      </c>
      <c r="AS17" s="93">
        <v>-36740.379999999997</v>
      </c>
      <c r="AT17" s="93">
        <v>-36740.379999999997</v>
      </c>
      <c r="AU17" s="93">
        <v>0</v>
      </c>
      <c r="AV17" s="93">
        <v>0</v>
      </c>
      <c r="AW17" s="93">
        <v>-10588.2</v>
      </c>
      <c r="AX17" s="93">
        <v>-37805.870000000003</v>
      </c>
      <c r="AY17" s="93">
        <v>-10017.43</v>
      </c>
      <c r="AZ17" s="93">
        <v>-10017.43</v>
      </c>
      <c r="BA17" s="93">
        <v>0</v>
      </c>
      <c r="BB17" s="93">
        <v>0</v>
      </c>
      <c r="BC17" s="93">
        <v>-80262.53</v>
      </c>
      <c r="BD17" s="93">
        <v>-80262.53</v>
      </c>
      <c r="BE17" s="93">
        <v>0</v>
      </c>
      <c r="BF17" s="93">
        <v>0</v>
      </c>
      <c r="BG17" s="93">
        <v>-96632.63</v>
      </c>
      <c r="BH17" s="93">
        <v>-1349422.5600000003</v>
      </c>
      <c r="BI17" s="118"/>
      <c r="BJ17" s="93">
        <v>-1765511.46</v>
      </c>
      <c r="BK17" s="93">
        <v>10.089999999999918</v>
      </c>
      <c r="BL17" s="93">
        <v>10.089999999999918</v>
      </c>
      <c r="BM17" s="93">
        <v>0</v>
      </c>
      <c r="BN17" s="93">
        <v>0</v>
      </c>
      <c r="BO17" s="93">
        <v>0</v>
      </c>
      <c r="BP17" s="93">
        <v>0</v>
      </c>
      <c r="BQ17" s="93">
        <v>0</v>
      </c>
      <c r="BR17" s="93">
        <v>0</v>
      </c>
      <c r="BS17" s="93">
        <v>0</v>
      </c>
      <c r="BT17" s="93">
        <v>-9372.8099999999977</v>
      </c>
      <c r="BU17" s="93">
        <v>-359.44999999999891</v>
      </c>
      <c r="BV17" s="93">
        <v>-235.02000000000407</v>
      </c>
      <c r="BW17" s="93">
        <v>-235.02000000000407</v>
      </c>
      <c r="BX17" s="93">
        <v>0</v>
      </c>
      <c r="BY17" s="93">
        <v>0</v>
      </c>
      <c r="BZ17" s="93">
        <v>-95.5</v>
      </c>
      <c r="CA17" s="93">
        <v>0</v>
      </c>
      <c r="CB17" s="93">
        <v>-2226.9599999999991</v>
      </c>
      <c r="CC17" s="93">
        <v>-2226.9599999999991</v>
      </c>
      <c r="CD17" s="93">
        <v>0</v>
      </c>
      <c r="CE17" s="93">
        <v>0</v>
      </c>
      <c r="CF17" s="93">
        <v>6389.6399999999994</v>
      </c>
      <c r="CG17" s="93">
        <v>6389.6399999999994</v>
      </c>
      <c r="CH17" s="93">
        <v>0</v>
      </c>
      <c r="CI17" s="93">
        <v>0</v>
      </c>
      <c r="CJ17" s="93">
        <v>93672.06</v>
      </c>
      <c r="CK17" s="93">
        <v>-1853293.5099999995</v>
      </c>
      <c r="CL17" s="118"/>
      <c r="CM17" s="93">
        <v>-1557732.53</v>
      </c>
      <c r="CN17" s="93">
        <v>-5643.16</v>
      </c>
      <c r="CO17" s="93">
        <v>-5643.16</v>
      </c>
      <c r="CP17" s="93">
        <v>0</v>
      </c>
      <c r="CQ17" s="93">
        <v>0</v>
      </c>
      <c r="CR17" s="93">
        <v>0</v>
      </c>
      <c r="CS17" s="93">
        <v>-11430.84</v>
      </c>
      <c r="CT17" s="93">
        <v>-11430.84</v>
      </c>
      <c r="CU17" s="93">
        <v>0</v>
      </c>
      <c r="CV17" s="93">
        <v>0</v>
      </c>
      <c r="CW17" s="93">
        <v>-40670.67</v>
      </c>
      <c r="CX17" s="93">
        <v>-8228.4500000000007</v>
      </c>
      <c r="CY17" s="93">
        <v>-47222.86</v>
      </c>
      <c r="CZ17" s="93">
        <v>-47222.86</v>
      </c>
      <c r="DA17" s="93">
        <v>0</v>
      </c>
      <c r="DB17" s="93">
        <v>0</v>
      </c>
      <c r="DC17" s="93">
        <v>-16162.23</v>
      </c>
      <c r="DD17" s="93">
        <v>-49060.82</v>
      </c>
      <c r="DE17" s="93">
        <v>-25917.119999999999</v>
      </c>
      <c r="DF17" s="93">
        <v>-25917.119999999999</v>
      </c>
      <c r="DG17" s="93">
        <v>0</v>
      </c>
      <c r="DH17" s="93">
        <v>0</v>
      </c>
      <c r="DI17" s="93">
        <v>-114506.26</v>
      </c>
      <c r="DJ17" s="93">
        <v>-114506.26</v>
      </c>
      <c r="DK17" s="93">
        <v>0</v>
      </c>
      <c r="DL17" s="93">
        <v>0</v>
      </c>
      <c r="DM17" s="93">
        <v>-4780.49</v>
      </c>
      <c r="DN17" s="93">
        <v>-1234109.6299999999</v>
      </c>
      <c r="DO17" s="118"/>
      <c r="DP17" s="93">
        <v>-1503840.96</v>
      </c>
      <c r="DQ17" s="93">
        <v>-5537.75</v>
      </c>
      <c r="DR17" s="93">
        <v>-5537.75</v>
      </c>
      <c r="DS17" s="93">
        <v>0</v>
      </c>
      <c r="DT17" s="93">
        <v>0</v>
      </c>
      <c r="DU17" s="93">
        <v>0</v>
      </c>
      <c r="DV17" s="93">
        <v>-10672.95</v>
      </c>
      <c r="DW17" s="93">
        <v>-10672.95</v>
      </c>
      <c r="DX17" s="93">
        <v>0</v>
      </c>
      <c r="DY17" s="93">
        <v>0</v>
      </c>
      <c r="DZ17" s="93">
        <v>-26617.9</v>
      </c>
      <c r="EA17" s="93">
        <v>-7682.65</v>
      </c>
      <c r="EB17" s="93">
        <v>-46582.25</v>
      </c>
      <c r="EC17" s="93">
        <v>-46582.25</v>
      </c>
      <c r="ED17" s="93">
        <v>0</v>
      </c>
      <c r="EE17" s="93">
        <v>0</v>
      </c>
      <c r="EF17" s="93">
        <v>-15273.67</v>
      </c>
      <c r="EG17" s="93">
        <v>-48623.16</v>
      </c>
      <c r="EH17" s="93">
        <v>-18436.8</v>
      </c>
      <c r="EI17" s="93">
        <v>-18436.8</v>
      </c>
      <c r="EJ17" s="93">
        <v>0</v>
      </c>
      <c r="EK17" s="93">
        <v>0</v>
      </c>
      <c r="EL17" s="93">
        <v>-102810.62</v>
      </c>
      <c r="EM17" s="93">
        <v>-102810.62</v>
      </c>
      <c r="EN17" s="93">
        <v>0</v>
      </c>
      <c r="EO17" s="93">
        <v>0</v>
      </c>
      <c r="EP17" s="93">
        <v>-4780.49</v>
      </c>
      <c r="EQ17" s="93">
        <v>-1216822.7200000002</v>
      </c>
      <c r="ER17" s="118"/>
      <c r="ES17" s="93">
        <v>-53891.570000000065</v>
      </c>
      <c r="ET17" s="93">
        <v>-105.40999999999985</v>
      </c>
      <c r="EU17" s="93">
        <v>-105.40999999999985</v>
      </c>
      <c r="EV17" s="93">
        <v>0</v>
      </c>
      <c r="EW17" s="93">
        <v>0</v>
      </c>
      <c r="EX17" s="93">
        <v>0</v>
      </c>
      <c r="EY17" s="93">
        <v>-757.88999999999942</v>
      </c>
      <c r="EZ17" s="93">
        <v>-757.88999999999942</v>
      </c>
      <c r="FA17" s="93">
        <v>0</v>
      </c>
      <c r="FB17" s="93">
        <v>0</v>
      </c>
      <c r="FC17" s="93">
        <v>-14052.769999999997</v>
      </c>
      <c r="FD17" s="93">
        <v>-545.80000000000109</v>
      </c>
      <c r="FE17" s="93">
        <v>-640.61000000000058</v>
      </c>
      <c r="FF17" s="93">
        <v>-640.61000000000058</v>
      </c>
      <c r="FG17" s="93">
        <v>0</v>
      </c>
      <c r="FH17" s="93">
        <v>0</v>
      </c>
      <c r="FI17" s="93">
        <v>-888.55999999999949</v>
      </c>
      <c r="FJ17" s="93">
        <v>-437.65999999999622</v>
      </c>
      <c r="FK17" s="93">
        <v>-7480.32</v>
      </c>
      <c r="FL17" s="93">
        <v>-7480.32</v>
      </c>
      <c r="FM17" s="93">
        <v>0</v>
      </c>
      <c r="FN17" s="93">
        <v>0</v>
      </c>
      <c r="FO17" s="93">
        <v>-11695.64</v>
      </c>
      <c r="FP17" s="93">
        <v>-11695.64</v>
      </c>
      <c r="FQ17" s="93">
        <v>0</v>
      </c>
      <c r="FR17" s="93">
        <v>0</v>
      </c>
      <c r="FS17" s="93">
        <v>0</v>
      </c>
      <c r="FT17" s="93">
        <v>-17286.909999999683</v>
      </c>
      <c r="FU17" s="118"/>
      <c r="FV17" s="93">
        <v>-350000</v>
      </c>
      <c r="FW17" s="118"/>
      <c r="FX17" s="93">
        <v>-350000</v>
      </c>
      <c r="FY17" s="118"/>
    </row>
    <row r="18" spans="1:181">
      <c r="A18" s="173" t="s">
        <v>194</v>
      </c>
      <c r="B18" s="201" t="s">
        <v>8</v>
      </c>
      <c r="C18" s="118"/>
      <c r="D18" s="93">
        <v>-193652466.19</v>
      </c>
      <c r="E18" s="93">
        <v>-10504320.549999999</v>
      </c>
      <c r="F18" s="93">
        <v>-155980.43</v>
      </c>
      <c r="G18" s="93">
        <v>-6585000.8300000001</v>
      </c>
      <c r="H18" s="93">
        <v>-2323056.46</v>
      </c>
      <c r="I18" s="93">
        <v>-1440282.83</v>
      </c>
      <c r="J18" s="93">
        <v>-12916856.609999999</v>
      </c>
      <c r="K18" s="93">
        <v>-124527.41</v>
      </c>
      <c r="L18" s="93">
        <v>-10613756.02</v>
      </c>
      <c r="M18" s="93">
        <v>-2178573.1800000002</v>
      </c>
      <c r="N18" s="93">
        <v>-22538295.460000001</v>
      </c>
      <c r="O18" s="93">
        <v>-2314599.9700000002</v>
      </c>
      <c r="P18" s="93">
        <v>-6200904.1199999992</v>
      </c>
      <c r="Q18" s="93">
        <v>-595886.24</v>
      </c>
      <c r="R18" s="93">
        <v>-3574124.15</v>
      </c>
      <c r="S18" s="93">
        <v>-2030893.73</v>
      </c>
      <c r="T18" s="93">
        <v>-14689096.17</v>
      </c>
      <c r="U18" s="93">
        <v>-12316597.880000001</v>
      </c>
      <c r="V18" s="93">
        <v>-8719581.5199999996</v>
      </c>
      <c r="W18" s="93">
        <v>-594238.01</v>
      </c>
      <c r="X18" s="93">
        <v>-6300348.5800000001</v>
      </c>
      <c r="Y18" s="93">
        <v>-1824994.93</v>
      </c>
      <c r="Z18" s="93">
        <v>-27378758.070000004</v>
      </c>
      <c r="AA18" s="93">
        <v>-2119990.6</v>
      </c>
      <c r="AB18" s="93">
        <v>-20498369.190000001</v>
      </c>
      <c r="AC18" s="93">
        <v>-4760398.28</v>
      </c>
      <c r="AD18" s="93">
        <v>-4998724.75</v>
      </c>
      <c r="AE18" s="93">
        <v>-71074731.090000004</v>
      </c>
      <c r="AF18" s="118"/>
      <c r="AG18" s="93">
        <v>-174385102.94999999</v>
      </c>
      <c r="AH18" s="93">
        <v>-9591645.3800000008</v>
      </c>
      <c r="AI18" s="93">
        <v>-155514.53</v>
      </c>
      <c r="AJ18" s="93">
        <v>-5938131.0099999998</v>
      </c>
      <c r="AK18" s="93">
        <v>-2122498.25</v>
      </c>
      <c r="AL18" s="93">
        <v>-1375501.59</v>
      </c>
      <c r="AM18" s="93">
        <v>-11841525.760000002</v>
      </c>
      <c r="AN18" s="93">
        <v>-124010.55</v>
      </c>
      <c r="AO18" s="93">
        <v>-9757407.8800000008</v>
      </c>
      <c r="AP18" s="93">
        <v>-1960107.33</v>
      </c>
      <c r="AQ18" s="93">
        <v>-20841912.640000001</v>
      </c>
      <c r="AR18" s="93">
        <v>-2190544.17</v>
      </c>
      <c r="AS18" s="93">
        <v>-5768797.8900000006</v>
      </c>
      <c r="AT18" s="93">
        <v>-548928.9</v>
      </c>
      <c r="AU18" s="93">
        <v>-3336275.91</v>
      </c>
      <c r="AV18" s="93">
        <v>-1883593.08</v>
      </c>
      <c r="AW18" s="93">
        <v>-13763337.4</v>
      </c>
      <c r="AX18" s="93">
        <v>-11056784.840000002</v>
      </c>
      <c r="AY18" s="93">
        <v>-7982209.5599999996</v>
      </c>
      <c r="AZ18" s="93">
        <v>-596045.39</v>
      </c>
      <c r="BA18" s="93">
        <v>-5770951.25</v>
      </c>
      <c r="BB18" s="93">
        <v>-1615212.92</v>
      </c>
      <c r="BC18" s="93">
        <v>-25205799.140000001</v>
      </c>
      <c r="BD18" s="93">
        <v>-2061421.78</v>
      </c>
      <c r="BE18" s="93">
        <v>-18630305.039999999</v>
      </c>
      <c r="BF18" s="93">
        <v>-4514072.32</v>
      </c>
      <c r="BG18" s="93">
        <v>-4447147.43</v>
      </c>
      <c r="BH18" s="93">
        <v>-61695398.740000002</v>
      </c>
      <c r="BI18" s="118"/>
      <c r="BJ18" s="93">
        <v>-19267363.24000001</v>
      </c>
      <c r="BK18" s="93">
        <v>-912675.16999999806</v>
      </c>
      <c r="BL18" s="93">
        <v>-465.89999999999418</v>
      </c>
      <c r="BM18" s="93">
        <v>-646869.8200000003</v>
      </c>
      <c r="BN18" s="93">
        <v>-200558.20999999996</v>
      </c>
      <c r="BO18" s="93">
        <v>-64781.239999999991</v>
      </c>
      <c r="BP18" s="93">
        <v>-1075330.8499999978</v>
      </c>
      <c r="BQ18" s="93">
        <v>-516.86000000000058</v>
      </c>
      <c r="BR18" s="93">
        <v>-856348.13999999873</v>
      </c>
      <c r="BS18" s="93">
        <v>-218465.85000000009</v>
      </c>
      <c r="BT18" s="93">
        <v>-1696382.8200000003</v>
      </c>
      <c r="BU18" s="93">
        <v>-124055.80000000028</v>
      </c>
      <c r="BV18" s="93">
        <v>-432106.22999999858</v>
      </c>
      <c r="BW18" s="93">
        <v>-46957.339999999967</v>
      </c>
      <c r="BX18" s="93">
        <v>-237848.23999999976</v>
      </c>
      <c r="BY18" s="93">
        <v>-147300.64999999991</v>
      </c>
      <c r="BZ18" s="93">
        <v>-925758.76999999955</v>
      </c>
      <c r="CA18" s="93">
        <v>-1259813.0399999991</v>
      </c>
      <c r="CB18" s="93">
        <v>-737371.96</v>
      </c>
      <c r="CC18" s="93">
        <v>1807.3800000000047</v>
      </c>
      <c r="CD18" s="93">
        <v>-529397.33000000007</v>
      </c>
      <c r="CE18" s="93">
        <v>-209782.01</v>
      </c>
      <c r="CF18" s="93">
        <v>-2172958.9300000034</v>
      </c>
      <c r="CG18" s="93">
        <v>-58568.820000000065</v>
      </c>
      <c r="CH18" s="93">
        <v>-1868064.1500000022</v>
      </c>
      <c r="CI18" s="93">
        <v>-246325.95999999996</v>
      </c>
      <c r="CJ18" s="93">
        <v>-551577.3200000003</v>
      </c>
      <c r="CK18" s="93">
        <v>-9379332.3500000015</v>
      </c>
      <c r="CL18" s="118"/>
      <c r="CM18" s="93">
        <v>-196770835.87</v>
      </c>
      <c r="CN18" s="93">
        <v>-10070304.43</v>
      </c>
      <c r="CO18" s="93">
        <v>-221323.2</v>
      </c>
      <c r="CP18" s="93">
        <v>-7058219.0300000003</v>
      </c>
      <c r="CQ18" s="93">
        <v>-1852913.34</v>
      </c>
      <c r="CR18" s="93">
        <v>-937848.86</v>
      </c>
      <c r="CS18" s="93">
        <v>-13258638.52</v>
      </c>
      <c r="CT18" s="93">
        <v>-253864.54</v>
      </c>
      <c r="CU18" s="93">
        <v>-10854379.66</v>
      </c>
      <c r="CV18" s="93">
        <v>-2150394.3199999998</v>
      </c>
      <c r="CW18" s="93">
        <v>-26513899.449999999</v>
      </c>
      <c r="CX18" s="93">
        <v>-2671472.85</v>
      </c>
      <c r="CY18" s="93">
        <v>-5433732.0700000003</v>
      </c>
      <c r="CZ18" s="93">
        <v>-700483.56</v>
      </c>
      <c r="DA18" s="93">
        <v>-2994439.28</v>
      </c>
      <c r="DB18" s="93">
        <v>-1738809.23</v>
      </c>
      <c r="DC18" s="93">
        <v>-17718087.920000002</v>
      </c>
      <c r="DD18" s="93">
        <v>-13407113.909999998</v>
      </c>
      <c r="DE18" s="93">
        <v>-6377127.5999999996</v>
      </c>
      <c r="DF18" s="93">
        <v>-580468.54</v>
      </c>
      <c r="DG18" s="93">
        <v>-4346074.3</v>
      </c>
      <c r="DH18" s="93">
        <v>-1450584.76</v>
      </c>
      <c r="DI18" s="93">
        <v>-23952621.769999996</v>
      </c>
      <c r="DJ18" s="93">
        <v>-2462386.08</v>
      </c>
      <c r="DK18" s="93">
        <v>-18432071.899999999</v>
      </c>
      <c r="DL18" s="93">
        <v>-3058163.79</v>
      </c>
      <c r="DM18" s="93">
        <v>-4761169.78</v>
      </c>
      <c r="DN18" s="93">
        <v>-72606667.569999978</v>
      </c>
      <c r="DO18" s="118"/>
      <c r="DP18" s="93">
        <v>-173333527.78</v>
      </c>
      <c r="DQ18" s="93">
        <v>-9202640.2100000009</v>
      </c>
      <c r="DR18" s="93">
        <v>-219373.32</v>
      </c>
      <c r="DS18" s="93">
        <v>-6495323.5899999999</v>
      </c>
      <c r="DT18" s="93">
        <v>-1688811.64</v>
      </c>
      <c r="DU18" s="93">
        <v>-799131.66</v>
      </c>
      <c r="DV18" s="93">
        <v>-9978463.8000000007</v>
      </c>
      <c r="DW18" s="93">
        <v>-253505.99</v>
      </c>
      <c r="DX18" s="93">
        <v>-7853678.71</v>
      </c>
      <c r="DY18" s="93">
        <v>-1871279.1</v>
      </c>
      <c r="DZ18" s="93">
        <v>-20409771.960000001</v>
      </c>
      <c r="EA18" s="93">
        <v>-2010445.08</v>
      </c>
      <c r="EB18" s="93">
        <v>-5034777.24</v>
      </c>
      <c r="EC18" s="93">
        <v>-653726.42000000004</v>
      </c>
      <c r="ED18" s="93">
        <v>-2769509.66</v>
      </c>
      <c r="EE18" s="93">
        <v>-1611541.16</v>
      </c>
      <c r="EF18" s="93">
        <v>-15677141.09</v>
      </c>
      <c r="EG18" s="93">
        <v>-11953891.029999999</v>
      </c>
      <c r="EH18" s="93">
        <v>-5691298.3700000001</v>
      </c>
      <c r="EI18" s="93">
        <v>-536808.81000000006</v>
      </c>
      <c r="EJ18" s="93">
        <v>-3943480.43</v>
      </c>
      <c r="EK18" s="93">
        <v>-1211009.1299999999</v>
      </c>
      <c r="EL18" s="93">
        <v>-21152414.07</v>
      </c>
      <c r="EM18" s="93">
        <v>-2369943.04</v>
      </c>
      <c r="EN18" s="93">
        <v>-16184211.859999999</v>
      </c>
      <c r="EO18" s="93">
        <v>-2598259.17</v>
      </c>
      <c r="EP18" s="93">
        <v>-3516549</v>
      </c>
      <c r="EQ18" s="93">
        <v>-68706135.930000007</v>
      </c>
      <c r="ER18" s="118"/>
      <c r="ES18" s="93">
        <v>-23437308.090000004</v>
      </c>
      <c r="ET18" s="93">
        <v>-867664.21999999881</v>
      </c>
      <c r="EU18" s="93">
        <v>-1949.8800000000047</v>
      </c>
      <c r="EV18" s="93">
        <v>-562895.44000000041</v>
      </c>
      <c r="EW18" s="93">
        <v>-164101.70000000019</v>
      </c>
      <c r="EX18" s="93">
        <v>-138717.19999999995</v>
      </c>
      <c r="EY18" s="93">
        <v>-3280174.7199999988</v>
      </c>
      <c r="EZ18" s="93">
        <v>-358.55000000001746</v>
      </c>
      <c r="FA18" s="93">
        <v>-3000700.95</v>
      </c>
      <c r="FB18" s="93">
        <v>-279115.21999999974</v>
      </c>
      <c r="FC18" s="93">
        <v>-6104127.4899999984</v>
      </c>
      <c r="FD18" s="93">
        <v>-661027.77</v>
      </c>
      <c r="FE18" s="93">
        <v>-398954.83000000007</v>
      </c>
      <c r="FF18" s="93">
        <v>-46757.140000000014</v>
      </c>
      <c r="FG18" s="93">
        <v>-224929.61999999965</v>
      </c>
      <c r="FH18" s="93">
        <v>-127268.07000000007</v>
      </c>
      <c r="FI18" s="93">
        <v>-2040946.8300000019</v>
      </c>
      <c r="FJ18" s="93">
        <v>-1453222.879999999</v>
      </c>
      <c r="FK18" s="93">
        <v>-685829.22999999952</v>
      </c>
      <c r="FL18" s="93">
        <v>-43659.729999999981</v>
      </c>
      <c r="FM18" s="93">
        <v>-402593.86999999965</v>
      </c>
      <c r="FN18" s="93">
        <v>-239575.63000000012</v>
      </c>
      <c r="FO18" s="93">
        <v>-2800207.6999999955</v>
      </c>
      <c r="FP18" s="93">
        <v>-92443.040000000037</v>
      </c>
      <c r="FQ18" s="93">
        <v>-2247860.0399999991</v>
      </c>
      <c r="FR18" s="93">
        <v>-459904.62000000011</v>
      </c>
      <c r="FS18" s="93">
        <v>-1244620.7800000003</v>
      </c>
      <c r="FT18" s="93">
        <v>-3900531.6399999708</v>
      </c>
      <c r="FU18" s="118"/>
      <c r="FV18" s="93">
        <v>-155930000</v>
      </c>
      <c r="FW18" s="118"/>
      <c r="FX18" s="93">
        <v>-155930000</v>
      </c>
      <c r="FY18" s="118"/>
    </row>
    <row r="19" spans="1:181" s="10" customFormat="1" ht="15">
      <c r="A19" s="189" t="s">
        <v>9</v>
      </c>
      <c r="B19" s="40" t="s">
        <v>9</v>
      </c>
      <c r="C19" s="188"/>
      <c r="D19" s="182">
        <v>37530359129.18</v>
      </c>
      <c r="E19" s="182">
        <v>3059859626.0499997</v>
      </c>
      <c r="F19" s="182">
        <v>8865338.75</v>
      </c>
      <c r="G19" s="182">
        <v>1154809399.52</v>
      </c>
      <c r="H19" s="182">
        <v>1051131711.14</v>
      </c>
      <c r="I19" s="182">
        <v>845053176.63999999</v>
      </c>
      <c r="J19" s="182">
        <v>3764065462.2199998</v>
      </c>
      <c r="K19" s="182">
        <v>10976327.99</v>
      </c>
      <c r="L19" s="182">
        <v>3373681526.9499998</v>
      </c>
      <c r="M19" s="182">
        <v>379407607.28000003</v>
      </c>
      <c r="N19" s="94">
        <v>7803606230.5299997</v>
      </c>
      <c r="O19" s="94">
        <v>2373229314.3000002</v>
      </c>
      <c r="P19" s="94">
        <v>2047276621.6300001</v>
      </c>
      <c r="Q19" s="94">
        <v>9676132.3200000003</v>
      </c>
      <c r="R19" s="94">
        <v>1609701284.7</v>
      </c>
      <c r="S19" s="94">
        <v>427899204.61000001</v>
      </c>
      <c r="T19" s="94">
        <v>4273466087.96</v>
      </c>
      <c r="U19" s="94">
        <v>5432505472.9099998</v>
      </c>
      <c r="V19" s="94">
        <v>2932138487.2600002</v>
      </c>
      <c r="W19" s="94">
        <v>10984232.449999999</v>
      </c>
      <c r="X19" s="94">
        <v>1917088424</v>
      </c>
      <c r="Y19" s="94">
        <v>1004065830.8099999</v>
      </c>
      <c r="Z19" s="94">
        <v>1821525448.5700002</v>
      </c>
      <c r="AA19" s="94">
        <v>8694267.9100000001</v>
      </c>
      <c r="AB19" s="94">
        <v>929388283.55000007</v>
      </c>
      <c r="AC19" s="94">
        <v>883442897.11000001</v>
      </c>
      <c r="AD19" s="94">
        <v>1687753183.1299999</v>
      </c>
      <c r="AE19" s="94">
        <v>2334933194.6200004</v>
      </c>
      <c r="AF19" s="188"/>
      <c r="AG19" s="182">
        <v>34553334020.970001</v>
      </c>
      <c r="AH19" s="182">
        <v>2829004634.54</v>
      </c>
      <c r="AI19" s="182">
        <v>8064445.2699999996</v>
      </c>
      <c r="AJ19" s="182">
        <v>1062576877.51</v>
      </c>
      <c r="AK19" s="182">
        <v>977125904.92999995</v>
      </c>
      <c r="AL19" s="182">
        <v>781237406.82999992</v>
      </c>
      <c r="AM19" s="182">
        <v>3491785965.1100001</v>
      </c>
      <c r="AN19" s="182">
        <v>10021594.939999999</v>
      </c>
      <c r="AO19" s="182">
        <v>3132872940.5700002</v>
      </c>
      <c r="AP19" s="182">
        <v>348891429.59999996</v>
      </c>
      <c r="AQ19" s="94">
        <v>7172894543.1000004</v>
      </c>
      <c r="AR19" s="94">
        <v>2192659317.46</v>
      </c>
      <c r="AS19" s="94">
        <v>1887066560.8000002</v>
      </c>
      <c r="AT19" s="94">
        <v>8841061.5</v>
      </c>
      <c r="AU19" s="94">
        <v>1483423735.4000001</v>
      </c>
      <c r="AV19" s="94">
        <v>394801763.89999998</v>
      </c>
      <c r="AW19" s="94">
        <v>3943464204.4099998</v>
      </c>
      <c r="AX19" s="94">
        <v>5036979563.6599998</v>
      </c>
      <c r="AY19" s="94">
        <v>2699009615.8099999</v>
      </c>
      <c r="AZ19" s="94">
        <v>9868759.0500000007</v>
      </c>
      <c r="BA19" s="94">
        <v>1763939001.49</v>
      </c>
      <c r="BB19" s="94">
        <v>925201855.26999998</v>
      </c>
      <c r="BC19" s="94">
        <v>1675472795.6900001</v>
      </c>
      <c r="BD19" s="94">
        <v>7837500.7400000002</v>
      </c>
      <c r="BE19" s="94">
        <v>851660084.65999997</v>
      </c>
      <c r="BF19" s="94">
        <v>815975210.28999996</v>
      </c>
      <c r="BG19" s="94">
        <v>1564738741.0599999</v>
      </c>
      <c r="BH19" s="94">
        <v>2060258079.3299999</v>
      </c>
      <c r="BI19" s="188"/>
      <c r="BJ19" s="94">
        <v>2977025108.2099991</v>
      </c>
      <c r="BK19" s="94">
        <v>230854991.50999975</v>
      </c>
      <c r="BL19" s="94">
        <v>800893.48000000045</v>
      </c>
      <c r="BM19" s="94">
        <v>92232522.00999999</v>
      </c>
      <c r="BN19" s="94">
        <v>74005806.210000038</v>
      </c>
      <c r="BO19" s="94">
        <v>63815769.810000062</v>
      </c>
      <c r="BP19" s="94">
        <v>272279497.10999966</v>
      </c>
      <c r="BQ19" s="94">
        <v>954733.05000000075</v>
      </c>
      <c r="BR19" s="94">
        <v>240808586.37999964</v>
      </c>
      <c r="BS19" s="94">
        <v>30516177.680000067</v>
      </c>
      <c r="BT19" s="94">
        <v>630711687.42999935</v>
      </c>
      <c r="BU19" s="94">
        <v>180569996.84000015</v>
      </c>
      <c r="BV19" s="94">
        <v>160210060.82999992</v>
      </c>
      <c r="BW19" s="94">
        <v>835070.8200000003</v>
      </c>
      <c r="BX19" s="94">
        <v>126277549.29999995</v>
      </c>
      <c r="BY19" s="94">
        <v>33097440.710000038</v>
      </c>
      <c r="BZ19" s="94">
        <v>330001883.55000019</v>
      </c>
      <c r="CA19" s="94">
        <v>395525909.25</v>
      </c>
      <c r="CB19" s="94">
        <v>233128871.45000029</v>
      </c>
      <c r="CC19" s="94">
        <v>1115473.3999999985</v>
      </c>
      <c r="CD19" s="94">
        <v>153149422.50999999</v>
      </c>
      <c r="CE19" s="94">
        <v>78863975.539999962</v>
      </c>
      <c r="CF19" s="94">
        <v>146052652.88000011</v>
      </c>
      <c r="CG19" s="94">
        <v>856767.16999999993</v>
      </c>
      <c r="CH19" s="94">
        <v>77728198.890000105</v>
      </c>
      <c r="CI19" s="94">
        <v>67467686.820000052</v>
      </c>
      <c r="CJ19" s="94">
        <v>123014442.06999993</v>
      </c>
      <c r="CK19" s="94">
        <v>274675115.29000044</v>
      </c>
      <c r="CL19" s="188"/>
      <c r="CM19" s="94">
        <v>57569791238.980003</v>
      </c>
      <c r="CN19" s="94">
        <v>5547646738.3199997</v>
      </c>
      <c r="CO19" s="94">
        <v>9344223.9299999997</v>
      </c>
      <c r="CP19" s="94">
        <v>1776129569.1099999</v>
      </c>
      <c r="CQ19" s="94">
        <v>2578965463.2799997</v>
      </c>
      <c r="CR19" s="94">
        <v>1183207482</v>
      </c>
      <c r="CS19" s="94">
        <v>5376449218.6100006</v>
      </c>
      <c r="CT19" s="94">
        <v>10734523.710000001</v>
      </c>
      <c r="CU19" s="94">
        <v>4770777164.75</v>
      </c>
      <c r="CV19" s="94">
        <v>594937530.1500001</v>
      </c>
      <c r="CW19" s="94">
        <v>11975724814.07</v>
      </c>
      <c r="CX19" s="94">
        <v>4096328672.1199999</v>
      </c>
      <c r="CY19" s="94">
        <v>2948375849.9100003</v>
      </c>
      <c r="CZ19" s="94">
        <v>11963020.41</v>
      </c>
      <c r="DA19" s="94">
        <v>2311711669.4500003</v>
      </c>
      <c r="DB19" s="94">
        <v>624701160.05000007</v>
      </c>
      <c r="DC19" s="94">
        <v>7250242116.0500002</v>
      </c>
      <c r="DD19" s="94">
        <v>9041253491.0400009</v>
      </c>
      <c r="DE19" s="94">
        <v>4359851138.0299997</v>
      </c>
      <c r="DF19" s="94">
        <v>11560222.24</v>
      </c>
      <c r="DG19" s="94">
        <v>3018799547.6700001</v>
      </c>
      <c r="DH19" s="94">
        <v>1329491368.1199999</v>
      </c>
      <c r="DI19" s="94">
        <v>2446602418.2799997</v>
      </c>
      <c r="DJ19" s="94">
        <v>10833628.039999999</v>
      </c>
      <c r="DK19" s="94">
        <v>1217304823.2</v>
      </c>
      <c r="DL19" s="94">
        <v>1218463967.04</v>
      </c>
      <c r="DM19" s="94">
        <v>2362183453.5</v>
      </c>
      <c r="DN19" s="94">
        <v>2165133329.0500007</v>
      </c>
      <c r="DO19" s="188"/>
      <c r="DP19" s="94">
        <v>54191649453.309998</v>
      </c>
      <c r="DQ19" s="94">
        <v>5261114083.3900003</v>
      </c>
      <c r="DR19" s="94">
        <v>8580754.8300000001</v>
      </c>
      <c r="DS19" s="94">
        <v>1679779882.8000002</v>
      </c>
      <c r="DT19" s="94">
        <v>2455340835.5900002</v>
      </c>
      <c r="DU19" s="94">
        <v>1117412610.1700001</v>
      </c>
      <c r="DV19" s="94">
        <v>5062813201.9799995</v>
      </c>
      <c r="DW19" s="94">
        <v>9854119.2799999993</v>
      </c>
      <c r="DX19" s="94">
        <v>4493582341.0900002</v>
      </c>
      <c r="DY19" s="94">
        <v>559376741.61000001</v>
      </c>
      <c r="DZ19" s="94">
        <v>11284967253.92</v>
      </c>
      <c r="EA19" s="94">
        <v>3870803590.73</v>
      </c>
      <c r="EB19" s="94">
        <v>2771338697.04</v>
      </c>
      <c r="EC19" s="94">
        <v>10551079.07</v>
      </c>
      <c r="ED19" s="94">
        <v>2174859607.21</v>
      </c>
      <c r="EE19" s="94">
        <v>585928010.75999999</v>
      </c>
      <c r="EF19" s="94">
        <v>6823960384.5699997</v>
      </c>
      <c r="EG19" s="94">
        <v>8540039471.3099995</v>
      </c>
      <c r="EH19" s="94">
        <v>4111106733.0599999</v>
      </c>
      <c r="EI19" s="94">
        <v>10026876.220000001</v>
      </c>
      <c r="EJ19" s="94">
        <v>2852411274.04</v>
      </c>
      <c r="EK19" s="94">
        <v>1248668582.8000002</v>
      </c>
      <c r="EL19" s="94">
        <v>2298651902.5</v>
      </c>
      <c r="EM19" s="94">
        <v>8831347.6999999993</v>
      </c>
      <c r="EN19" s="94">
        <v>1144194167.4000001</v>
      </c>
      <c r="EO19" s="94">
        <v>1145626387.4000001</v>
      </c>
      <c r="EP19" s="94">
        <v>2219441596.2799997</v>
      </c>
      <c r="EQ19" s="94">
        <v>1947412538.5300002</v>
      </c>
      <c r="ER19" s="188"/>
      <c r="ES19" s="94">
        <v>3378141785.6700058</v>
      </c>
      <c r="ET19" s="94">
        <v>286532654.92999935</v>
      </c>
      <c r="EU19" s="94">
        <v>763469.09999999963</v>
      </c>
      <c r="EV19" s="94">
        <v>96349686.309999704</v>
      </c>
      <c r="EW19" s="94">
        <v>123624627.68999958</v>
      </c>
      <c r="EX19" s="94">
        <v>65794871.829999924</v>
      </c>
      <c r="EY19" s="94">
        <v>313636016.63000107</v>
      </c>
      <c r="EZ19" s="94">
        <v>880404.43000000156</v>
      </c>
      <c r="FA19" s="94">
        <v>277194823.65999985</v>
      </c>
      <c r="FB19" s="94">
        <v>35560788.540000081</v>
      </c>
      <c r="FC19" s="94">
        <v>690757560.14999962</v>
      </c>
      <c r="FD19" s="94">
        <v>225525081.38999987</v>
      </c>
      <c r="FE19" s="94">
        <v>177037152.87000036</v>
      </c>
      <c r="FF19" s="94">
        <v>1411941.3399999999</v>
      </c>
      <c r="FG19" s="94">
        <v>136852062.24000025</v>
      </c>
      <c r="FH19" s="94">
        <v>38773149.290000081</v>
      </c>
      <c r="FI19" s="94">
        <v>426281731.4800005</v>
      </c>
      <c r="FJ19" s="94">
        <v>501214019.73000145</v>
      </c>
      <c r="FK19" s="94">
        <v>248744404.96999979</v>
      </c>
      <c r="FL19" s="94">
        <v>1533346.0199999996</v>
      </c>
      <c r="FM19" s="94">
        <v>166388273.63000011</v>
      </c>
      <c r="FN19" s="94">
        <v>80822785.319999695</v>
      </c>
      <c r="FO19" s="94">
        <v>147950515.77999973</v>
      </c>
      <c r="FP19" s="94">
        <v>2002280.3399999999</v>
      </c>
      <c r="FQ19" s="94">
        <v>73110655.799999952</v>
      </c>
      <c r="FR19" s="94">
        <v>72837579.639999866</v>
      </c>
      <c r="FS19" s="94">
        <v>142741857.22000027</v>
      </c>
      <c r="FT19" s="94">
        <v>217720790.52000046</v>
      </c>
      <c r="FU19" s="188"/>
      <c r="FV19" s="94">
        <v>40802810296.830002</v>
      </c>
      <c r="FW19" s="188"/>
      <c r="FX19" s="94">
        <v>38244561000</v>
      </c>
      <c r="FY19" s="188"/>
    </row>
    <row r="20" spans="1:181" s="10" customFormat="1" ht="15">
      <c r="A20" s="190" t="s">
        <v>207</v>
      </c>
      <c r="B20" s="36" t="s">
        <v>10</v>
      </c>
      <c r="C20" s="188"/>
      <c r="D20" s="185">
        <v>2553699909.6300001</v>
      </c>
      <c r="E20" s="185">
        <v>196763752.48000002</v>
      </c>
      <c r="F20" s="185">
        <v>0</v>
      </c>
      <c r="G20" s="185">
        <v>74007466.650000006</v>
      </c>
      <c r="H20" s="185">
        <v>56221457.829999998</v>
      </c>
      <c r="I20" s="185">
        <v>66534828</v>
      </c>
      <c r="J20" s="93">
        <v>231280957.75</v>
      </c>
      <c r="K20" s="93">
        <v>0</v>
      </c>
      <c r="L20" s="93">
        <v>208819204.81</v>
      </c>
      <c r="M20" s="93">
        <v>22461752.940000001</v>
      </c>
      <c r="N20" s="93">
        <v>583652502.57000005</v>
      </c>
      <c r="O20" s="93">
        <v>156259792.33000001</v>
      </c>
      <c r="P20" s="93">
        <v>151969861</v>
      </c>
      <c r="Q20" s="93">
        <v>0</v>
      </c>
      <c r="R20" s="93">
        <v>118751548.61</v>
      </c>
      <c r="S20" s="93">
        <v>33218312.390000001</v>
      </c>
      <c r="T20" s="93">
        <v>282188121.13</v>
      </c>
      <c r="U20" s="93">
        <v>468810289.68000001</v>
      </c>
      <c r="V20" s="93">
        <v>185191710.91999999</v>
      </c>
      <c r="W20" s="93">
        <v>0</v>
      </c>
      <c r="X20" s="93">
        <v>112108685.09999999</v>
      </c>
      <c r="Y20" s="93">
        <v>73083025.819999993</v>
      </c>
      <c r="Z20" s="93">
        <v>138386433.41</v>
      </c>
      <c r="AA20" s="93">
        <v>0</v>
      </c>
      <c r="AB20" s="93">
        <v>68348916.349999994</v>
      </c>
      <c r="AC20" s="93">
        <v>70037517.060000002</v>
      </c>
      <c r="AD20" s="93">
        <v>158911063.84</v>
      </c>
      <c r="AE20" s="93">
        <v>285424.52</v>
      </c>
      <c r="AF20" s="188"/>
      <c r="AG20" s="185">
        <v>2309772444.1500001</v>
      </c>
      <c r="AH20" s="185">
        <v>178454403.69</v>
      </c>
      <c r="AI20" s="185">
        <v>0</v>
      </c>
      <c r="AJ20" s="185">
        <v>67393690.349999994</v>
      </c>
      <c r="AK20" s="185">
        <v>50195339.200000003</v>
      </c>
      <c r="AL20" s="185">
        <v>60865374.140000001</v>
      </c>
      <c r="AM20" s="93">
        <v>209587341.81</v>
      </c>
      <c r="AN20" s="93">
        <v>0</v>
      </c>
      <c r="AO20" s="93">
        <v>189323014.72</v>
      </c>
      <c r="AP20" s="93">
        <v>20264327.09</v>
      </c>
      <c r="AQ20" s="93">
        <v>526683261.54000002</v>
      </c>
      <c r="AR20" s="93">
        <v>142594612.03</v>
      </c>
      <c r="AS20" s="93">
        <v>137558756.94999999</v>
      </c>
      <c r="AT20" s="93">
        <v>0</v>
      </c>
      <c r="AU20" s="93">
        <v>107466362.84</v>
      </c>
      <c r="AV20" s="93">
        <v>30092394.109999999</v>
      </c>
      <c r="AW20" s="93">
        <v>254220286.02000001</v>
      </c>
      <c r="AX20" s="93">
        <v>423861675.76999998</v>
      </c>
      <c r="AY20" s="93">
        <v>167532933.34</v>
      </c>
      <c r="AZ20" s="93">
        <v>0</v>
      </c>
      <c r="BA20" s="93">
        <v>101252963.48999999</v>
      </c>
      <c r="BB20" s="93">
        <v>66279969.850000001</v>
      </c>
      <c r="BC20" s="93">
        <v>124089981.87</v>
      </c>
      <c r="BD20" s="93">
        <v>0</v>
      </c>
      <c r="BE20" s="93">
        <v>61956118.700000003</v>
      </c>
      <c r="BF20" s="93">
        <v>62133863.170000002</v>
      </c>
      <c r="BG20" s="93">
        <v>144968557.22999999</v>
      </c>
      <c r="BH20" s="93">
        <v>220633.9</v>
      </c>
      <c r="BI20" s="188"/>
      <c r="BJ20" s="93">
        <v>243927465.48000002</v>
      </c>
      <c r="BK20" s="93">
        <v>18309348.790000021</v>
      </c>
      <c r="BL20" s="93">
        <v>0</v>
      </c>
      <c r="BM20" s="93">
        <v>6613776.3000000119</v>
      </c>
      <c r="BN20" s="93">
        <v>6026118.6299999952</v>
      </c>
      <c r="BO20" s="93">
        <v>5669453.8599999994</v>
      </c>
      <c r="BP20" s="93">
        <v>21693615.939999998</v>
      </c>
      <c r="BQ20" s="93">
        <v>0</v>
      </c>
      <c r="BR20" s="93">
        <v>19496190.090000004</v>
      </c>
      <c r="BS20" s="93">
        <v>2197425.8500000015</v>
      </c>
      <c r="BT20" s="93">
        <v>56969241.030000031</v>
      </c>
      <c r="BU20" s="93">
        <v>13665180.300000012</v>
      </c>
      <c r="BV20" s="93">
        <v>14411104.050000012</v>
      </c>
      <c r="BW20" s="93">
        <v>0</v>
      </c>
      <c r="BX20" s="93">
        <v>11285185.769999996</v>
      </c>
      <c r="BY20" s="93">
        <v>3125918.2800000012</v>
      </c>
      <c r="BZ20" s="93">
        <v>27967835.109999985</v>
      </c>
      <c r="CA20" s="93">
        <v>44948613.910000026</v>
      </c>
      <c r="CB20" s="93">
        <v>17658777.579999983</v>
      </c>
      <c r="CC20" s="93">
        <v>0</v>
      </c>
      <c r="CD20" s="93">
        <v>10855721.609999999</v>
      </c>
      <c r="CE20" s="93">
        <v>6803055.9699999914</v>
      </c>
      <c r="CF20" s="93">
        <v>14296451.539999992</v>
      </c>
      <c r="CG20" s="93">
        <v>0</v>
      </c>
      <c r="CH20" s="93">
        <v>6392797.6499999911</v>
      </c>
      <c r="CI20" s="93">
        <v>7903653.8900000006</v>
      </c>
      <c r="CJ20" s="93">
        <v>13942506.610000014</v>
      </c>
      <c r="CK20" s="93">
        <v>64790.620000000024</v>
      </c>
      <c r="CL20" s="188"/>
      <c r="CM20" s="93">
        <v>2785588477.9299998</v>
      </c>
      <c r="CN20" s="93">
        <v>215970594.65000001</v>
      </c>
      <c r="CO20" s="93">
        <v>0</v>
      </c>
      <c r="CP20" s="93">
        <v>80247484.620000005</v>
      </c>
      <c r="CQ20" s="93">
        <v>65058451.060000002</v>
      </c>
      <c r="CR20" s="93">
        <v>70664658.969999999</v>
      </c>
      <c r="CS20" s="93">
        <v>255877184.19999999</v>
      </c>
      <c r="CT20" s="93">
        <v>0</v>
      </c>
      <c r="CU20" s="93">
        <v>231586997.34</v>
      </c>
      <c r="CV20" s="93">
        <v>24290186.859999999</v>
      </c>
      <c r="CW20" s="93">
        <v>632598999.61000001</v>
      </c>
      <c r="CX20" s="93">
        <v>181645540.37</v>
      </c>
      <c r="CY20" s="93">
        <v>163510656.75999999</v>
      </c>
      <c r="CZ20" s="93">
        <v>2047952.97</v>
      </c>
      <c r="DA20" s="93">
        <v>126393993.5</v>
      </c>
      <c r="DB20" s="93">
        <v>35068710.289999999</v>
      </c>
      <c r="DC20" s="93">
        <v>318662633.99000001</v>
      </c>
      <c r="DD20" s="93">
        <v>501192540.43000001</v>
      </c>
      <c r="DE20" s="93">
        <v>198012423.97</v>
      </c>
      <c r="DF20" s="93">
        <v>0</v>
      </c>
      <c r="DG20" s="93">
        <v>119005063.08</v>
      </c>
      <c r="DH20" s="93">
        <v>79007360.890000001</v>
      </c>
      <c r="DI20" s="93">
        <v>147829310.74000001</v>
      </c>
      <c r="DJ20" s="93">
        <v>1157741.8600000001</v>
      </c>
      <c r="DK20" s="93">
        <v>73354981.400000006</v>
      </c>
      <c r="DL20" s="93">
        <v>73316587.480000004</v>
      </c>
      <c r="DM20" s="93">
        <v>170047525.78999999</v>
      </c>
      <c r="DN20" s="93">
        <v>241067.41999999993</v>
      </c>
      <c r="DO20" s="188"/>
      <c r="DP20" s="93">
        <v>2547491846.0599999</v>
      </c>
      <c r="DQ20" s="93">
        <v>197668095.08000001</v>
      </c>
      <c r="DR20" s="93">
        <v>0</v>
      </c>
      <c r="DS20" s="93">
        <v>73893854.400000006</v>
      </c>
      <c r="DT20" s="93">
        <v>58987216.149999999</v>
      </c>
      <c r="DU20" s="93">
        <v>64787024.530000001</v>
      </c>
      <c r="DV20" s="93">
        <v>235409092.85999998</v>
      </c>
      <c r="DW20" s="93">
        <v>0</v>
      </c>
      <c r="DX20" s="93">
        <v>213039631.63</v>
      </c>
      <c r="DY20" s="93">
        <v>22369461.23</v>
      </c>
      <c r="DZ20" s="93">
        <v>574451926.33000004</v>
      </c>
      <c r="EA20" s="93">
        <v>167093214.40000001</v>
      </c>
      <c r="EB20" s="93">
        <v>149666089.12</v>
      </c>
      <c r="EC20" s="93">
        <v>1500286.29</v>
      </c>
      <c r="ED20" s="93">
        <v>116082802.84</v>
      </c>
      <c r="EE20" s="93">
        <v>32082999.989999998</v>
      </c>
      <c r="EF20" s="93">
        <v>291121367.98000002</v>
      </c>
      <c r="EG20" s="93">
        <v>457701918.88</v>
      </c>
      <c r="EH20" s="93">
        <v>182745452.84999999</v>
      </c>
      <c r="EI20" s="93">
        <v>0</v>
      </c>
      <c r="EJ20" s="93">
        <v>110060567.5</v>
      </c>
      <c r="EK20" s="93">
        <v>72684885.349999994</v>
      </c>
      <c r="EL20" s="93">
        <v>134926664.06</v>
      </c>
      <c r="EM20" s="93">
        <v>-1375.21</v>
      </c>
      <c r="EN20" s="93">
        <v>67534093.590000004</v>
      </c>
      <c r="EO20" s="93">
        <v>67393945.680000007</v>
      </c>
      <c r="EP20" s="93">
        <v>156508031.75999999</v>
      </c>
      <c r="EQ20" s="93">
        <v>199992.74000000002</v>
      </c>
      <c r="ER20" s="188"/>
      <c r="ES20" s="93">
        <v>238096631.86999989</v>
      </c>
      <c r="ET20" s="93">
        <v>18302499.569999993</v>
      </c>
      <c r="EU20" s="93">
        <v>0</v>
      </c>
      <c r="EV20" s="93">
        <v>6353630.2199999988</v>
      </c>
      <c r="EW20" s="93">
        <v>6071234.9100000039</v>
      </c>
      <c r="EX20" s="93">
        <v>5877634.4399999976</v>
      </c>
      <c r="EY20" s="93">
        <v>20468091.340000004</v>
      </c>
      <c r="EZ20" s="93">
        <v>0</v>
      </c>
      <c r="FA20" s="93">
        <v>18547365.710000008</v>
      </c>
      <c r="FB20" s="93">
        <v>1920725.629999999</v>
      </c>
      <c r="FC20" s="93">
        <v>58147073.279999971</v>
      </c>
      <c r="FD20" s="93">
        <v>14552325.969999999</v>
      </c>
      <c r="FE20" s="93">
        <v>13844567.639999986</v>
      </c>
      <c r="FF20" s="93">
        <v>547666.67999999993</v>
      </c>
      <c r="FG20" s="93">
        <v>10311190.659999996</v>
      </c>
      <c r="FH20" s="93">
        <v>2985710.3000000007</v>
      </c>
      <c r="FI20" s="93">
        <v>27541266.00999999</v>
      </c>
      <c r="FJ20" s="93">
        <v>43490621.550000012</v>
      </c>
      <c r="FK20" s="93">
        <v>15266971.120000005</v>
      </c>
      <c r="FL20" s="93">
        <v>0</v>
      </c>
      <c r="FM20" s="93">
        <v>8944495.5799999982</v>
      </c>
      <c r="FN20" s="93">
        <v>6322475.5400000066</v>
      </c>
      <c r="FO20" s="93">
        <v>12902646.680000007</v>
      </c>
      <c r="FP20" s="93">
        <v>1159117.07</v>
      </c>
      <c r="FQ20" s="93">
        <v>5820887.8100000024</v>
      </c>
      <c r="FR20" s="93">
        <v>5922641.799999997</v>
      </c>
      <c r="FS20" s="93">
        <v>13539494.030000001</v>
      </c>
      <c r="FT20" s="93">
        <v>41074.679999999906</v>
      </c>
      <c r="FU20" s="188"/>
      <c r="FV20" s="93">
        <v>3505678000</v>
      </c>
      <c r="FW20" s="188"/>
      <c r="FX20" s="93">
        <v>3505678000</v>
      </c>
      <c r="FY20" s="188"/>
    </row>
    <row r="21" spans="1:181">
      <c r="A21" s="177" t="s">
        <v>11</v>
      </c>
      <c r="B21" s="77" t="s">
        <v>11</v>
      </c>
      <c r="C21" s="118"/>
      <c r="D21" s="94">
        <v>2546952169.9200001</v>
      </c>
      <c r="E21" s="94">
        <v>196385980.99000001</v>
      </c>
      <c r="F21" s="94">
        <v>0</v>
      </c>
      <c r="G21" s="94">
        <v>73887098.219999999</v>
      </c>
      <c r="H21" s="94">
        <v>56184251.469999999</v>
      </c>
      <c r="I21" s="94">
        <v>66314631.299999997</v>
      </c>
      <c r="J21" s="94">
        <v>230857780.37</v>
      </c>
      <c r="K21" s="94">
        <v>0</v>
      </c>
      <c r="L21" s="94">
        <v>208495748.59999999</v>
      </c>
      <c r="M21" s="94">
        <v>22362031.77</v>
      </c>
      <c r="N21" s="94">
        <v>578873740.96000004</v>
      </c>
      <c r="O21" s="94">
        <v>156256172.13</v>
      </c>
      <c r="P21" s="94">
        <v>151917552.90000001</v>
      </c>
      <c r="Q21" s="94">
        <v>0</v>
      </c>
      <c r="R21" s="94">
        <v>118742203.04000001</v>
      </c>
      <c r="S21" s="94">
        <v>33175349.859999999</v>
      </c>
      <c r="T21" s="94">
        <v>282183178.58999997</v>
      </c>
      <c r="U21" s="94">
        <v>468699927.67000002</v>
      </c>
      <c r="V21" s="94">
        <v>184836086.94</v>
      </c>
      <c r="W21" s="94">
        <v>0</v>
      </c>
      <c r="X21" s="94">
        <v>112011249.61</v>
      </c>
      <c r="Y21" s="94">
        <v>72824837.329999998</v>
      </c>
      <c r="Z21" s="94">
        <v>138028508.97</v>
      </c>
      <c r="AA21" s="94">
        <v>0</v>
      </c>
      <c r="AB21" s="94">
        <v>68276837.480000004</v>
      </c>
      <c r="AC21" s="94">
        <v>69751671.489999995</v>
      </c>
      <c r="AD21" s="94">
        <v>158627815.88</v>
      </c>
      <c r="AE21" s="94">
        <v>285424.52</v>
      </c>
      <c r="AF21" s="118"/>
      <c r="AG21" s="94">
        <v>2304256264.6399999</v>
      </c>
      <c r="AH21" s="94">
        <v>178076846.19999999</v>
      </c>
      <c r="AI21" s="94">
        <v>0</v>
      </c>
      <c r="AJ21" s="94">
        <v>67273535.920000002</v>
      </c>
      <c r="AK21" s="94">
        <v>50158132.840000004</v>
      </c>
      <c r="AL21" s="94">
        <v>60645177.439999998</v>
      </c>
      <c r="AM21" s="94">
        <v>209202024.97999999</v>
      </c>
      <c r="AN21" s="94">
        <v>0</v>
      </c>
      <c r="AO21" s="94">
        <v>188999558.50999999</v>
      </c>
      <c r="AP21" s="94">
        <v>20202466.469999999</v>
      </c>
      <c r="AQ21" s="94">
        <v>523090317.44999999</v>
      </c>
      <c r="AR21" s="94">
        <v>142590991.83000001</v>
      </c>
      <c r="AS21" s="94">
        <v>137506448.84999999</v>
      </c>
      <c r="AT21" s="94">
        <v>0</v>
      </c>
      <c r="AU21" s="94">
        <v>107457017.27</v>
      </c>
      <c r="AV21" s="94">
        <v>30049431.579999998</v>
      </c>
      <c r="AW21" s="94">
        <v>254215343.47999999</v>
      </c>
      <c r="AX21" s="94">
        <v>423751313.75999999</v>
      </c>
      <c r="AY21" s="94">
        <v>167177309.36000001</v>
      </c>
      <c r="AZ21" s="94">
        <v>0</v>
      </c>
      <c r="BA21" s="94">
        <v>101155528</v>
      </c>
      <c r="BB21" s="94">
        <v>66021781.359999999</v>
      </c>
      <c r="BC21" s="94">
        <v>123739725.56</v>
      </c>
      <c r="BD21" s="94">
        <v>0</v>
      </c>
      <c r="BE21" s="94">
        <v>61891707.960000001</v>
      </c>
      <c r="BF21" s="94">
        <v>61848017.600000001</v>
      </c>
      <c r="BG21" s="94">
        <v>144685309.27000001</v>
      </c>
      <c r="BH21" s="94">
        <v>220633.9</v>
      </c>
      <c r="BI21" s="118"/>
      <c r="BJ21" s="94">
        <v>242695905.28000021</v>
      </c>
      <c r="BK21" s="94">
        <v>18309134.790000021</v>
      </c>
      <c r="BL21" s="94">
        <v>0</v>
      </c>
      <c r="BM21" s="94">
        <v>6613562.299999997</v>
      </c>
      <c r="BN21" s="94">
        <v>6026118.6299999952</v>
      </c>
      <c r="BO21" s="94">
        <v>5669453.8599999994</v>
      </c>
      <c r="BP21" s="94">
        <v>21655755.390000015</v>
      </c>
      <c r="BQ21" s="94">
        <v>0</v>
      </c>
      <c r="BR21" s="94">
        <v>19496190.090000004</v>
      </c>
      <c r="BS21" s="94">
        <v>2159565.3000000007</v>
      </c>
      <c r="BT21" s="94">
        <v>55783423.51000005</v>
      </c>
      <c r="BU21" s="94">
        <v>13665180.299999982</v>
      </c>
      <c r="BV21" s="94">
        <v>14411104.050000012</v>
      </c>
      <c r="BW21" s="94">
        <v>0</v>
      </c>
      <c r="BX21" s="94">
        <v>11285185.770000011</v>
      </c>
      <c r="BY21" s="94">
        <v>3125918.2800000012</v>
      </c>
      <c r="BZ21" s="94">
        <v>27967835.109999985</v>
      </c>
      <c r="CA21" s="94">
        <v>44948613.910000026</v>
      </c>
      <c r="CB21" s="94">
        <v>17658777.579999983</v>
      </c>
      <c r="CC21" s="94">
        <v>0</v>
      </c>
      <c r="CD21" s="94">
        <v>10855721.609999999</v>
      </c>
      <c r="CE21" s="94">
        <v>6803055.9699999988</v>
      </c>
      <c r="CF21" s="94">
        <v>14288783.409999996</v>
      </c>
      <c r="CG21" s="94">
        <v>0</v>
      </c>
      <c r="CH21" s="94">
        <v>6385129.5200000033</v>
      </c>
      <c r="CI21" s="94">
        <v>7903653.8899999931</v>
      </c>
      <c r="CJ21" s="94">
        <v>13942506.609999985</v>
      </c>
      <c r="CK21" s="94">
        <v>64790.620000000024</v>
      </c>
      <c r="CL21" s="118"/>
      <c r="CM21" s="94">
        <v>2758450057.6300001</v>
      </c>
      <c r="CN21" s="94">
        <v>213697418.09000003</v>
      </c>
      <c r="CO21" s="94">
        <v>0</v>
      </c>
      <c r="CP21" s="94">
        <v>79418585.510000005</v>
      </c>
      <c r="CQ21" s="94">
        <v>64712874.32</v>
      </c>
      <c r="CR21" s="94">
        <v>69565958.260000005</v>
      </c>
      <c r="CS21" s="94">
        <v>253821280.06</v>
      </c>
      <c r="CT21" s="94">
        <v>0</v>
      </c>
      <c r="CU21" s="94">
        <v>229664957.03</v>
      </c>
      <c r="CV21" s="94">
        <v>24156323.030000001</v>
      </c>
      <c r="CW21" s="94">
        <v>619498546.38999999</v>
      </c>
      <c r="CX21" s="94">
        <v>181420665.66</v>
      </c>
      <c r="CY21" s="94">
        <v>162810241.42000002</v>
      </c>
      <c r="CZ21" s="94">
        <v>2047952.97</v>
      </c>
      <c r="DA21" s="94">
        <v>126150856.43000001</v>
      </c>
      <c r="DB21" s="94">
        <v>34611432.020000003</v>
      </c>
      <c r="DC21" s="94">
        <v>317407719.19</v>
      </c>
      <c r="DD21" s="94">
        <v>499654192.94</v>
      </c>
      <c r="DE21" s="94">
        <v>196222324.19</v>
      </c>
      <c r="DF21" s="94">
        <v>0</v>
      </c>
      <c r="DG21" s="94">
        <v>118024146.39</v>
      </c>
      <c r="DH21" s="94">
        <v>78198177.799999997</v>
      </c>
      <c r="DI21" s="94">
        <v>145206350.45999998</v>
      </c>
      <c r="DJ21" s="94">
        <v>1157741.8600000001</v>
      </c>
      <c r="DK21" s="94">
        <v>72453682.349999994</v>
      </c>
      <c r="DL21" s="94">
        <v>71594926.25</v>
      </c>
      <c r="DM21" s="94">
        <v>168476151.66999999</v>
      </c>
      <c r="DN21" s="94">
        <v>235167.56000000006</v>
      </c>
      <c r="DO21" s="118"/>
      <c r="DP21" s="94">
        <v>2522019487.8400002</v>
      </c>
      <c r="DQ21" s="94">
        <v>195558065.03</v>
      </c>
      <c r="DR21" s="94">
        <v>0</v>
      </c>
      <c r="DS21" s="94">
        <v>73134353.129999995</v>
      </c>
      <c r="DT21" s="94">
        <v>58683474.280000001</v>
      </c>
      <c r="DU21" s="94">
        <v>63740237.619999997</v>
      </c>
      <c r="DV21" s="94">
        <v>233398829.15000001</v>
      </c>
      <c r="DW21" s="94">
        <v>0</v>
      </c>
      <c r="DX21" s="94">
        <v>211163231.75</v>
      </c>
      <c r="DY21" s="94">
        <v>22235597.399999999</v>
      </c>
      <c r="DZ21" s="94">
        <v>562437240.82000005</v>
      </c>
      <c r="EA21" s="94">
        <v>166868339.69</v>
      </c>
      <c r="EB21" s="94">
        <v>149002570.92000002</v>
      </c>
      <c r="EC21" s="94">
        <v>1500286.29</v>
      </c>
      <c r="ED21" s="94">
        <v>115849011.34</v>
      </c>
      <c r="EE21" s="94">
        <v>31653273.289999999</v>
      </c>
      <c r="EF21" s="94">
        <v>289886235</v>
      </c>
      <c r="EG21" s="94">
        <v>456241136.45999998</v>
      </c>
      <c r="EH21" s="94">
        <v>181058019.67000002</v>
      </c>
      <c r="EI21" s="94">
        <v>0</v>
      </c>
      <c r="EJ21" s="94">
        <v>109111914.78</v>
      </c>
      <c r="EK21" s="94">
        <v>71946104.890000001</v>
      </c>
      <c r="EL21" s="94">
        <v>132390951.65000001</v>
      </c>
      <c r="EM21" s="94">
        <v>-1375.21</v>
      </c>
      <c r="EN21" s="94">
        <v>66662397.549999997</v>
      </c>
      <c r="EO21" s="94">
        <v>65729929.310000002</v>
      </c>
      <c r="EP21" s="94">
        <v>154984006.56999999</v>
      </c>
      <c r="EQ21" s="94">
        <v>194092.87999999992</v>
      </c>
      <c r="ER21" s="118"/>
      <c r="ES21" s="94">
        <v>236430569.78999996</v>
      </c>
      <c r="ET21" s="94">
        <v>18139353.060000032</v>
      </c>
      <c r="EU21" s="94">
        <v>0</v>
      </c>
      <c r="EV21" s="94">
        <v>6284232.3800000101</v>
      </c>
      <c r="EW21" s="94">
        <v>6029400.0399999991</v>
      </c>
      <c r="EX21" s="94">
        <v>5825720.640000008</v>
      </c>
      <c r="EY21" s="94">
        <v>20422450.909999996</v>
      </c>
      <c r="EZ21" s="94">
        <v>0</v>
      </c>
      <c r="FA21" s="94">
        <v>18501725.280000001</v>
      </c>
      <c r="FB21" s="94">
        <v>1920725.6300000027</v>
      </c>
      <c r="FC21" s="94">
        <v>57061305.569999933</v>
      </c>
      <c r="FD21" s="94">
        <v>14552325.969999999</v>
      </c>
      <c r="FE21" s="94">
        <v>13807670.5</v>
      </c>
      <c r="FF21" s="94">
        <v>547666.67999999993</v>
      </c>
      <c r="FG21" s="94">
        <v>10301845.090000004</v>
      </c>
      <c r="FH21" s="94">
        <v>2958158.7300000042</v>
      </c>
      <c r="FI21" s="94">
        <v>27521484.189999998</v>
      </c>
      <c r="FJ21" s="94">
        <v>43413056.480000019</v>
      </c>
      <c r="FK21" s="94">
        <v>15164304.519999981</v>
      </c>
      <c r="FL21" s="94">
        <v>0</v>
      </c>
      <c r="FM21" s="94">
        <v>8912231.6099999994</v>
      </c>
      <c r="FN21" s="94">
        <v>6252072.9099999964</v>
      </c>
      <c r="FO21" s="94">
        <v>12815398.809999973</v>
      </c>
      <c r="FP21" s="94">
        <v>1159117.07</v>
      </c>
      <c r="FQ21" s="94">
        <v>5791284.799999997</v>
      </c>
      <c r="FR21" s="94">
        <v>5864996.9399999976</v>
      </c>
      <c r="FS21" s="94">
        <v>13492145.099999994</v>
      </c>
      <c r="FT21" s="94">
        <v>41074.680000000139</v>
      </c>
      <c r="FU21" s="118"/>
      <c r="FV21" s="94">
        <v>3480678374</v>
      </c>
      <c r="FW21" s="118"/>
      <c r="FX21" s="94">
        <v>3505678000</v>
      </c>
      <c r="FY21" s="118"/>
    </row>
    <row r="22" spans="1:181">
      <c r="A22" s="178" t="s">
        <v>12</v>
      </c>
      <c r="B22" s="80" t="s">
        <v>12</v>
      </c>
      <c r="C22" s="118"/>
      <c r="D22" s="94">
        <v>1933876458.0799999</v>
      </c>
      <c r="E22" s="94">
        <v>149481666.69</v>
      </c>
      <c r="F22" s="94">
        <v>0</v>
      </c>
      <c r="G22" s="94">
        <v>56736515.210000001</v>
      </c>
      <c r="H22" s="94">
        <v>38880225.609999999</v>
      </c>
      <c r="I22" s="94">
        <v>53864925.869999997</v>
      </c>
      <c r="J22" s="94">
        <v>170964216.58000001</v>
      </c>
      <c r="K22" s="94">
        <v>0</v>
      </c>
      <c r="L22" s="94">
        <v>154437714.96000001</v>
      </c>
      <c r="M22" s="94">
        <v>16526501.619999999</v>
      </c>
      <c r="N22" s="94">
        <v>437008001.06999999</v>
      </c>
      <c r="O22" s="94">
        <v>123891562.58</v>
      </c>
      <c r="P22" s="94">
        <v>118121485.09999999</v>
      </c>
      <c r="Q22" s="94">
        <v>0</v>
      </c>
      <c r="R22" s="94">
        <v>89994924.450000003</v>
      </c>
      <c r="S22" s="94">
        <v>28126560.649999999</v>
      </c>
      <c r="T22" s="94">
        <v>215274677.31</v>
      </c>
      <c r="U22" s="94">
        <v>358025470.29000002</v>
      </c>
      <c r="V22" s="94">
        <v>147810142.96000001</v>
      </c>
      <c r="W22" s="94">
        <v>0</v>
      </c>
      <c r="X22" s="94">
        <v>89818691.170000002</v>
      </c>
      <c r="Y22" s="94">
        <v>57991451.789999999</v>
      </c>
      <c r="Z22" s="94">
        <v>99712219.229999989</v>
      </c>
      <c r="AA22" s="94">
        <v>0</v>
      </c>
      <c r="AB22" s="94">
        <v>49204710.909999996</v>
      </c>
      <c r="AC22" s="94">
        <v>50507508.32</v>
      </c>
      <c r="AD22" s="94">
        <v>113301591.75</v>
      </c>
      <c r="AE22" s="94">
        <v>285424.52</v>
      </c>
      <c r="AF22" s="118"/>
      <c r="AG22" s="94">
        <v>1757389912.04</v>
      </c>
      <c r="AH22" s="94">
        <v>136493080.75999999</v>
      </c>
      <c r="AI22" s="94">
        <v>0</v>
      </c>
      <c r="AJ22" s="94">
        <v>51766145.439999998</v>
      </c>
      <c r="AK22" s="94">
        <v>35452943.829999998</v>
      </c>
      <c r="AL22" s="94">
        <v>49273991.490000002</v>
      </c>
      <c r="AM22" s="94">
        <v>154976571.62</v>
      </c>
      <c r="AN22" s="94">
        <v>0</v>
      </c>
      <c r="AO22" s="94">
        <v>140050547.43000001</v>
      </c>
      <c r="AP22" s="94">
        <v>14926024.189999999</v>
      </c>
      <c r="AQ22" s="94">
        <v>398237348.67000002</v>
      </c>
      <c r="AR22" s="94">
        <v>113398800.09</v>
      </c>
      <c r="AS22" s="94">
        <v>106887158.42</v>
      </c>
      <c r="AT22" s="94">
        <v>0</v>
      </c>
      <c r="AU22" s="94">
        <v>81396404.930000007</v>
      </c>
      <c r="AV22" s="94">
        <v>25490753.489999998</v>
      </c>
      <c r="AW22" s="94">
        <v>195281479.81999999</v>
      </c>
      <c r="AX22" s="94">
        <v>322927052.5</v>
      </c>
      <c r="AY22" s="94">
        <v>134861351.56</v>
      </c>
      <c r="AZ22" s="94">
        <v>0</v>
      </c>
      <c r="BA22" s="94">
        <v>82009051.900000006</v>
      </c>
      <c r="BB22" s="94">
        <v>52852299.659999996</v>
      </c>
      <c r="BC22" s="94">
        <v>90684911.319999993</v>
      </c>
      <c r="BD22" s="94">
        <v>0</v>
      </c>
      <c r="BE22" s="94">
        <v>44810893.020000003</v>
      </c>
      <c r="BF22" s="94">
        <v>45874018.299999997</v>
      </c>
      <c r="BG22" s="94">
        <v>103421523.38</v>
      </c>
      <c r="BH22" s="94">
        <v>220633.9</v>
      </c>
      <c r="BI22" s="118"/>
      <c r="BJ22" s="94">
        <v>176486546.03999996</v>
      </c>
      <c r="BK22" s="94">
        <v>12988585.930000007</v>
      </c>
      <c r="BL22" s="94">
        <v>0</v>
      </c>
      <c r="BM22" s="94">
        <v>4970369.7700000033</v>
      </c>
      <c r="BN22" s="94">
        <v>3427281.7800000012</v>
      </c>
      <c r="BO22" s="94">
        <v>4590934.3799999952</v>
      </c>
      <c r="BP22" s="94">
        <v>15987644.960000008</v>
      </c>
      <c r="BQ22" s="94">
        <v>0</v>
      </c>
      <c r="BR22" s="94">
        <v>14387167.530000001</v>
      </c>
      <c r="BS22" s="94">
        <v>1600477.4299999997</v>
      </c>
      <c r="BT22" s="94">
        <v>38770652.399999976</v>
      </c>
      <c r="BU22" s="94">
        <v>10492762.489999995</v>
      </c>
      <c r="BV22" s="94">
        <v>11234326.679999992</v>
      </c>
      <c r="BW22" s="94">
        <v>0</v>
      </c>
      <c r="BX22" s="94">
        <v>8598519.5199999958</v>
      </c>
      <c r="BY22" s="94">
        <v>2635807.16</v>
      </c>
      <c r="BZ22" s="94">
        <v>19993197.49000001</v>
      </c>
      <c r="CA22" s="94">
        <v>35098417.790000021</v>
      </c>
      <c r="CB22" s="94">
        <v>12948791.400000006</v>
      </c>
      <c r="CC22" s="94">
        <v>0</v>
      </c>
      <c r="CD22" s="94">
        <v>7809639.2699999958</v>
      </c>
      <c r="CE22" s="94">
        <v>5139152.1300000027</v>
      </c>
      <c r="CF22" s="94">
        <v>9027307.9099999964</v>
      </c>
      <c r="CG22" s="94">
        <v>0</v>
      </c>
      <c r="CH22" s="94">
        <v>4393817.8899999931</v>
      </c>
      <c r="CI22" s="94">
        <v>4633490.0200000033</v>
      </c>
      <c r="CJ22" s="94">
        <v>9880068.3700000048</v>
      </c>
      <c r="CK22" s="94">
        <v>64790.620000000024</v>
      </c>
      <c r="CL22" s="118"/>
      <c r="CM22" s="94">
        <v>2093264793.3</v>
      </c>
      <c r="CN22" s="94">
        <v>160726968.62</v>
      </c>
      <c r="CO22" s="94">
        <v>0</v>
      </c>
      <c r="CP22" s="94">
        <v>58681100.700000003</v>
      </c>
      <c r="CQ22" s="94">
        <v>45678311.079999998</v>
      </c>
      <c r="CR22" s="94">
        <v>56367556.840000004</v>
      </c>
      <c r="CS22" s="94">
        <v>189338320.22000003</v>
      </c>
      <c r="CT22" s="94">
        <v>0</v>
      </c>
      <c r="CU22" s="94">
        <v>171467499.36000001</v>
      </c>
      <c r="CV22" s="94">
        <v>17870820.859999999</v>
      </c>
      <c r="CW22" s="94">
        <v>462494993.75</v>
      </c>
      <c r="CX22" s="94">
        <v>143487307.28999999</v>
      </c>
      <c r="CY22" s="94">
        <v>123597322.45</v>
      </c>
      <c r="CZ22" s="94">
        <v>0</v>
      </c>
      <c r="DA22" s="94">
        <v>94458367.790000007</v>
      </c>
      <c r="DB22" s="94">
        <v>29138954.66</v>
      </c>
      <c r="DC22" s="94">
        <v>242946792.86000001</v>
      </c>
      <c r="DD22" s="94">
        <v>380300593.79000002</v>
      </c>
      <c r="DE22" s="94">
        <v>158249114.92000002</v>
      </c>
      <c r="DF22" s="94">
        <v>0</v>
      </c>
      <c r="DG22" s="94">
        <v>95244651.150000006</v>
      </c>
      <c r="DH22" s="94">
        <v>63004463.770000003</v>
      </c>
      <c r="DI22" s="94">
        <v>107999743.24000001</v>
      </c>
      <c r="DJ22" s="94">
        <v>0</v>
      </c>
      <c r="DK22" s="94">
        <v>53690133.640000001</v>
      </c>
      <c r="DL22" s="94">
        <v>54309609.600000001</v>
      </c>
      <c r="DM22" s="94">
        <v>123888468.59999999</v>
      </c>
      <c r="DN22" s="94">
        <v>235167.56</v>
      </c>
      <c r="DO22" s="118"/>
      <c r="DP22" s="94">
        <v>1926527787.5999999</v>
      </c>
      <c r="DQ22" s="94">
        <v>148077187.71000001</v>
      </c>
      <c r="DR22" s="94">
        <v>0</v>
      </c>
      <c r="DS22" s="94">
        <v>54376144.560000002</v>
      </c>
      <c r="DT22" s="94">
        <v>42042779.450000003</v>
      </c>
      <c r="DU22" s="94">
        <v>51658263.700000003</v>
      </c>
      <c r="DV22" s="94">
        <v>174848241.00999999</v>
      </c>
      <c r="DW22" s="94">
        <v>0</v>
      </c>
      <c r="DX22" s="94">
        <v>158242950.59999999</v>
      </c>
      <c r="DY22" s="94">
        <v>16605290.41</v>
      </c>
      <c r="DZ22" s="94">
        <v>425736859.74000001</v>
      </c>
      <c r="EA22" s="94">
        <v>132634302.48</v>
      </c>
      <c r="EB22" s="94">
        <v>113445091.11</v>
      </c>
      <c r="EC22" s="94">
        <v>0</v>
      </c>
      <c r="ED22" s="94">
        <v>86832532.700000003</v>
      </c>
      <c r="EE22" s="94">
        <v>26612558.41</v>
      </c>
      <c r="EF22" s="94">
        <v>223660662.00999999</v>
      </c>
      <c r="EG22" s="94">
        <v>347687645.51999998</v>
      </c>
      <c r="EH22" s="94">
        <v>146886234.63</v>
      </c>
      <c r="EI22" s="94">
        <v>0</v>
      </c>
      <c r="EJ22" s="94">
        <v>88516214.159999996</v>
      </c>
      <c r="EK22" s="94">
        <v>58370020.469999999</v>
      </c>
      <c r="EL22" s="94">
        <v>99435648.939999998</v>
      </c>
      <c r="EM22" s="94">
        <v>0</v>
      </c>
      <c r="EN22" s="94">
        <v>49639822.700000003</v>
      </c>
      <c r="EO22" s="94">
        <v>49795826.240000002</v>
      </c>
      <c r="EP22" s="94">
        <v>113921821.56999999</v>
      </c>
      <c r="EQ22" s="94">
        <v>194092.88</v>
      </c>
      <c r="ER22" s="118"/>
      <c r="ES22" s="94">
        <v>166737005.70000005</v>
      </c>
      <c r="ET22" s="94">
        <v>12649780.909999996</v>
      </c>
      <c r="EU22" s="94">
        <v>0</v>
      </c>
      <c r="EV22" s="94">
        <v>4304956.1400000006</v>
      </c>
      <c r="EW22" s="94">
        <v>3635531.6299999952</v>
      </c>
      <c r="EX22" s="94">
        <v>4709293.1400000006</v>
      </c>
      <c r="EY22" s="94">
        <v>14490079.210000038</v>
      </c>
      <c r="EZ22" s="94">
        <v>0</v>
      </c>
      <c r="FA22" s="94">
        <v>13224548.76000002</v>
      </c>
      <c r="FB22" s="94">
        <v>1265530.4499999993</v>
      </c>
      <c r="FC22" s="94">
        <v>36758134.00999999</v>
      </c>
      <c r="FD22" s="94">
        <v>10853004.809999987</v>
      </c>
      <c r="FE22" s="94">
        <v>10152231.340000004</v>
      </c>
      <c r="FF22" s="94">
        <v>0</v>
      </c>
      <c r="FG22" s="94">
        <v>7625835.0900000036</v>
      </c>
      <c r="FH22" s="94">
        <v>2526396.25</v>
      </c>
      <c r="FI22" s="94">
        <v>19286130.850000024</v>
      </c>
      <c r="FJ22" s="94">
        <v>32612948.270000041</v>
      </c>
      <c r="FK22" s="94">
        <v>11362880.290000021</v>
      </c>
      <c r="FL22" s="94">
        <v>0</v>
      </c>
      <c r="FM22" s="94">
        <v>6728436.9900000095</v>
      </c>
      <c r="FN22" s="94">
        <v>4634443.3000000045</v>
      </c>
      <c r="FO22" s="94">
        <v>8564094.3000000119</v>
      </c>
      <c r="FP22" s="94">
        <v>0</v>
      </c>
      <c r="FQ22" s="94">
        <v>4050310.9399999976</v>
      </c>
      <c r="FR22" s="94">
        <v>4513783.3599999994</v>
      </c>
      <c r="FS22" s="94">
        <v>9966647.0300000012</v>
      </c>
      <c r="FT22" s="94">
        <v>41074.679999999993</v>
      </c>
      <c r="FU22" s="118"/>
      <c r="FV22" s="94">
        <v>2605121483.48</v>
      </c>
      <c r="FW22" s="118"/>
      <c r="FX22" s="94">
        <v>0</v>
      </c>
      <c r="FY22" s="118"/>
    </row>
    <row r="23" spans="1:181">
      <c r="A23" s="179" t="s">
        <v>208</v>
      </c>
      <c r="B23" s="81" t="s">
        <v>121</v>
      </c>
      <c r="C23" s="118"/>
      <c r="D23" s="93">
        <v>28476396.559999999</v>
      </c>
      <c r="E23" s="93">
        <v>3287304.49</v>
      </c>
      <c r="F23" s="93">
        <v>0</v>
      </c>
      <c r="G23" s="93">
        <v>1466986.52</v>
      </c>
      <c r="H23" s="93">
        <v>566044.07999999996</v>
      </c>
      <c r="I23" s="93">
        <v>1254273.8899999999</v>
      </c>
      <c r="J23" s="93">
        <v>3435443.33</v>
      </c>
      <c r="K23" s="93">
        <v>0</v>
      </c>
      <c r="L23" s="93">
        <v>3103312.4</v>
      </c>
      <c r="M23" s="93">
        <v>332130.93</v>
      </c>
      <c r="N23" s="93">
        <v>5296192.3099999996</v>
      </c>
      <c r="O23" s="93">
        <v>1572429.46</v>
      </c>
      <c r="P23" s="93">
        <v>2050824.53</v>
      </c>
      <c r="Q23" s="93">
        <v>0</v>
      </c>
      <c r="R23" s="93">
        <v>1716834.31</v>
      </c>
      <c r="S23" s="93">
        <v>333990.21999999997</v>
      </c>
      <c r="T23" s="93">
        <v>2121557.31</v>
      </c>
      <c r="U23" s="93">
        <v>2849684.4</v>
      </c>
      <c r="V23" s="93">
        <v>3059936.34</v>
      </c>
      <c r="W23" s="93">
        <v>0</v>
      </c>
      <c r="X23" s="93">
        <v>974833.1</v>
      </c>
      <c r="Y23" s="93">
        <v>2085103.24</v>
      </c>
      <c r="Z23" s="93">
        <v>2423963.3200000003</v>
      </c>
      <c r="AA23" s="93">
        <v>0</v>
      </c>
      <c r="AB23" s="93">
        <v>1320781.8700000001</v>
      </c>
      <c r="AC23" s="93">
        <v>1103181.45</v>
      </c>
      <c r="AD23" s="93">
        <v>2207661</v>
      </c>
      <c r="AE23" s="93">
        <v>171400.07</v>
      </c>
      <c r="AF23" s="118"/>
      <c r="AG23" s="93">
        <v>25900072.800000001</v>
      </c>
      <c r="AH23" s="93">
        <v>2970977.37</v>
      </c>
      <c r="AI23" s="93">
        <v>0</v>
      </c>
      <c r="AJ23" s="93">
        <v>1314721.52</v>
      </c>
      <c r="AK23" s="93">
        <v>523927.27</v>
      </c>
      <c r="AL23" s="93">
        <v>1132328.58</v>
      </c>
      <c r="AM23" s="93">
        <v>3114626.0999999996</v>
      </c>
      <c r="AN23" s="93">
        <v>0</v>
      </c>
      <c r="AO23" s="93">
        <v>2811976.55</v>
      </c>
      <c r="AP23" s="93">
        <v>302649.55</v>
      </c>
      <c r="AQ23" s="93">
        <v>4795636.59</v>
      </c>
      <c r="AR23" s="93">
        <v>1459208.58</v>
      </c>
      <c r="AS23" s="93">
        <v>1902042.5799999998</v>
      </c>
      <c r="AT23" s="93">
        <v>0</v>
      </c>
      <c r="AU23" s="93">
        <v>1598449.66</v>
      </c>
      <c r="AV23" s="93">
        <v>303592.92</v>
      </c>
      <c r="AW23" s="93">
        <v>1939845.7</v>
      </c>
      <c r="AX23" s="93">
        <v>2609289.0699999998</v>
      </c>
      <c r="AY23" s="93">
        <v>2745077.55</v>
      </c>
      <c r="AZ23" s="93">
        <v>0</v>
      </c>
      <c r="BA23" s="93">
        <v>878123.56</v>
      </c>
      <c r="BB23" s="93">
        <v>1866953.99</v>
      </c>
      <c r="BC23" s="93">
        <v>2220498.09</v>
      </c>
      <c r="BD23" s="93">
        <v>0</v>
      </c>
      <c r="BE23" s="93">
        <v>1207456.01</v>
      </c>
      <c r="BF23" s="93">
        <v>1013042.08</v>
      </c>
      <c r="BG23" s="93">
        <v>1986914.3</v>
      </c>
      <c r="BH23" s="93">
        <v>155956.87</v>
      </c>
      <c r="BI23" s="118"/>
      <c r="BJ23" s="93">
        <v>2576323.7599999979</v>
      </c>
      <c r="BK23" s="93">
        <v>316327.12000000011</v>
      </c>
      <c r="BL23" s="93">
        <v>0</v>
      </c>
      <c r="BM23" s="93">
        <v>152265</v>
      </c>
      <c r="BN23" s="93">
        <v>42116.809999999939</v>
      </c>
      <c r="BO23" s="93">
        <v>121945.30999999982</v>
      </c>
      <c r="BP23" s="93">
        <v>320817.23000000045</v>
      </c>
      <c r="BQ23" s="93">
        <v>0</v>
      </c>
      <c r="BR23" s="93">
        <v>291335.85000000009</v>
      </c>
      <c r="BS23" s="93">
        <v>29481.380000000005</v>
      </c>
      <c r="BT23" s="93">
        <v>500555.71999999974</v>
      </c>
      <c r="BU23" s="93">
        <v>113220.87999999989</v>
      </c>
      <c r="BV23" s="93">
        <v>148781.95000000019</v>
      </c>
      <c r="BW23" s="93">
        <v>0</v>
      </c>
      <c r="BX23" s="93">
        <v>118384.65000000014</v>
      </c>
      <c r="BY23" s="93">
        <v>30397.299999999988</v>
      </c>
      <c r="BZ23" s="93">
        <v>181711.6100000001</v>
      </c>
      <c r="CA23" s="93">
        <v>240395.33000000007</v>
      </c>
      <c r="CB23" s="93">
        <v>314858.79000000004</v>
      </c>
      <c r="CC23" s="93">
        <v>0</v>
      </c>
      <c r="CD23" s="93">
        <v>96709.539999999921</v>
      </c>
      <c r="CE23" s="93">
        <v>218149.25</v>
      </c>
      <c r="CF23" s="93">
        <v>203465.23000000045</v>
      </c>
      <c r="CG23" s="93">
        <v>0</v>
      </c>
      <c r="CH23" s="93">
        <v>113325.8600000001</v>
      </c>
      <c r="CI23" s="93">
        <v>90139.37</v>
      </c>
      <c r="CJ23" s="93">
        <v>220746.69999999995</v>
      </c>
      <c r="CK23" s="93">
        <v>15443.200000000012</v>
      </c>
      <c r="CL23" s="118"/>
      <c r="CM23" s="93">
        <v>31082057.800000001</v>
      </c>
      <c r="CN23" s="93">
        <v>3339889.25</v>
      </c>
      <c r="CO23" s="93">
        <v>0</v>
      </c>
      <c r="CP23" s="93">
        <v>1338206.8</v>
      </c>
      <c r="CQ23" s="93">
        <v>687990.45</v>
      </c>
      <c r="CR23" s="93">
        <v>1313692</v>
      </c>
      <c r="CS23" s="93">
        <v>3565276.99</v>
      </c>
      <c r="CT23" s="93">
        <v>0</v>
      </c>
      <c r="CU23" s="93">
        <v>3223653.83</v>
      </c>
      <c r="CV23" s="93">
        <v>341623.16</v>
      </c>
      <c r="CW23" s="93">
        <v>6138428.46</v>
      </c>
      <c r="CX23" s="93">
        <v>1915110.79</v>
      </c>
      <c r="CY23" s="93">
        <v>1986731.9</v>
      </c>
      <c r="CZ23" s="93">
        <v>0</v>
      </c>
      <c r="DA23" s="93">
        <v>1658587.95</v>
      </c>
      <c r="DB23" s="93">
        <v>328143.95</v>
      </c>
      <c r="DC23" s="93">
        <v>2465340.2799999998</v>
      </c>
      <c r="DD23" s="93">
        <v>3297099.69</v>
      </c>
      <c r="DE23" s="93">
        <v>3288200.4800000004</v>
      </c>
      <c r="DF23" s="93">
        <v>0</v>
      </c>
      <c r="DG23" s="93">
        <v>1115743.55</v>
      </c>
      <c r="DH23" s="93">
        <v>2172456.9300000002</v>
      </c>
      <c r="DI23" s="93">
        <v>2740809.4699999997</v>
      </c>
      <c r="DJ23" s="93">
        <v>0</v>
      </c>
      <c r="DK23" s="93">
        <v>1487521.55</v>
      </c>
      <c r="DL23" s="93">
        <v>1253287.92</v>
      </c>
      <c r="DM23" s="93">
        <v>2193851.83</v>
      </c>
      <c r="DN23" s="93">
        <v>151318.66</v>
      </c>
      <c r="DO23" s="118"/>
      <c r="DP23" s="93">
        <v>28458078.219999999</v>
      </c>
      <c r="DQ23" s="93">
        <v>3059537.84</v>
      </c>
      <c r="DR23" s="93">
        <v>0</v>
      </c>
      <c r="DS23" s="93">
        <v>1222749.5</v>
      </c>
      <c r="DT23" s="93">
        <v>612623.19999999995</v>
      </c>
      <c r="DU23" s="93">
        <v>1224165.1399999999</v>
      </c>
      <c r="DV23" s="93">
        <v>3282069.84</v>
      </c>
      <c r="DW23" s="93">
        <v>0</v>
      </c>
      <c r="DX23" s="93">
        <v>2959703.27</v>
      </c>
      <c r="DY23" s="93">
        <v>322366.57</v>
      </c>
      <c r="DZ23" s="93">
        <v>5586567.4500000002</v>
      </c>
      <c r="EA23" s="93">
        <v>1763360.93</v>
      </c>
      <c r="EB23" s="93">
        <v>1799454.98</v>
      </c>
      <c r="EC23" s="93">
        <v>0</v>
      </c>
      <c r="ED23" s="93">
        <v>1503132.04</v>
      </c>
      <c r="EE23" s="93">
        <v>296322.94</v>
      </c>
      <c r="EF23" s="93">
        <v>2246302.63</v>
      </c>
      <c r="EG23" s="93">
        <v>3026643.69</v>
      </c>
      <c r="EH23" s="93">
        <v>3002313.46</v>
      </c>
      <c r="EI23" s="93">
        <v>0</v>
      </c>
      <c r="EJ23" s="93">
        <v>1007311.51</v>
      </c>
      <c r="EK23" s="93">
        <v>1995001.95</v>
      </c>
      <c r="EL23" s="93">
        <v>2532582.63</v>
      </c>
      <c r="EM23" s="93">
        <v>0</v>
      </c>
      <c r="EN23" s="93">
        <v>1364100.98</v>
      </c>
      <c r="EO23" s="93">
        <v>1168481.6499999999</v>
      </c>
      <c r="EP23" s="93">
        <v>2019855.79</v>
      </c>
      <c r="EQ23" s="93">
        <v>139388.98000000001</v>
      </c>
      <c r="ER23" s="118"/>
      <c r="ES23" s="93">
        <v>2623979.5800000019</v>
      </c>
      <c r="ET23" s="93">
        <v>280351.41000000015</v>
      </c>
      <c r="EU23" s="93">
        <v>0</v>
      </c>
      <c r="EV23" s="93">
        <v>115457.30000000005</v>
      </c>
      <c r="EW23" s="93">
        <v>75367.25</v>
      </c>
      <c r="EX23" s="93">
        <v>89526.860000000102</v>
      </c>
      <c r="EY23" s="93">
        <v>283207.15000000037</v>
      </c>
      <c r="EZ23" s="93">
        <v>0</v>
      </c>
      <c r="FA23" s="93">
        <v>263950.56000000006</v>
      </c>
      <c r="FB23" s="93">
        <v>19256.589999999967</v>
      </c>
      <c r="FC23" s="93">
        <v>551861.00999999978</v>
      </c>
      <c r="FD23" s="93">
        <v>151749.8600000001</v>
      </c>
      <c r="FE23" s="93">
        <v>187276.91999999993</v>
      </c>
      <c r="FF23" s="93">
        <v>0</v>
      </c>
      <c r="FG23" s="93">
        <v>155455.90999999992</v>
      </c>
      <c r="FH23" s="93">
        <v>31821.010000000009</v>
      </c>
      <c r="FI23" s="93">
        <v>219037.64999999991</v>
      </c>
      <c r="FJ23" s="93">
        <v>270456</v>
      </c>
      <c r="FK23" s="93">
        <v>285887.02000000048</v>
      </c>
      <c r="FL23" s="93">
        <v>0</v>
      </c>
      <c r="FM23" s="93">
        <v>108432.04000000004</v>
      </c>
      <c r="FN23" s="93">
        <v>177454.98000000021</v>
      </c>
      <c r="FO23" s="93">
        <v>208226.83999999985</v>
      </c>
      <c r="FP23" s="93">
        <v>0</v>
      </c>
      <c r="FQ23" s="93">
        <v>123420.57000000007</v>
      </c>
      <c r="FR23" s="93">
        <v>84806.270000000019</v>
      </c>
      <c r="FS23" s="93">
        <v>173996.04000000004</v>
      </c>
      <c r="FT23" s="93">
        <v>11929.679999999993</v>
      </c>
      <c r="FU23" s="118"/>
      <c r="FV23" s="93">
        <v>56114215.979999997</v>
      </c>
      <c r="FW23" s="118"/>
      <c r="FX23" s="93">
        <v>0</v>
      </c>
      <c r="FY23" s="118"/>
    </row>
    <row r="24" spans="1:181">
      <c r="A24" s="179" t="s">
        <v>13</v>
      </c>
      <c r="B24" s="79" t="s">
        <v>13</v>
      </c>
      <c r="C24" s="118"/>
      <c r="D24" s="94">
        <v>328809154.37</v>
      </c>
      <c r="E24" s="94">
        <v>23422406.359999999</v>
      </c>
      <c r="F24" s="94">
        <v>0</v>
      </c>
      <c r="G24" s="94">
        <v>11477293.779999999</v>
      </c>
      <c r="H24" s="94">
        <v>5959071.7400000002</v>
      </c>
      <c r="I24" s="94">
        <v>5986040.8399999999</v>
      </c>
      <c r="J24" s="94">
        <v>30182472.469999999</v>
      </c>
      <c r="K24" s="94">
        <v>0</v>
      </c>
      <c r="L24" s="94">
        <v>28252620.75</v>
      </c>
      <c r="M24" s="94">
        <v>1929851.72</v>
      </c>
      <c r="N24" s="94">
        <v>67288686.010000005</v>
      </c>
      <c r="O24" s="94">
        <v>31488400.219999999</v>
      </c>
      <c r="P24" s="94">
        <v>21912654.890000001</v>
      </c>
      <c r="Q24" s="94">
        <v>0</v>
      </c>
      <c r="R24" s="94">
        <v>19036907.07</v>
      </c>
      <c r="S24" s="94">
        <v>2875747.82</v>
      </c>
      <c r="T24" s="94">
        <v>39433208.93</v>
      </c>
      <c r="U24" s="94">
        <v>59836786.640000001</v>
      </c>
      <c r="V24" s="94">
        <v>22748391.5</v>
      </c>
      <c r="W24" s="94">
        <v>0</v>
      </c>
      <c r="X24" s="94">
        <v>13509845.4</v>
      </c>
      <c r="Y24" s="94">
        <v>9238546.0999999996</v>
      </c>
      <c r="Z24" s="94">
        <v>15741478.51</v>
      </c>
      <c r="AA24" s="94">
        <v>0</v>
      </c>
      <c r="AB24" s="94">
        <v>7657715.0599999996</v>
      </c>
      <c r="AC24" s="94">
        <v>8083763.4500000002</v>
      </c>
      <c r="AD24" s="94">
        <v>16640743.890000001</v>
      </c>
      <c r="AE24" s="94">
        <v>113924.95</v>
      </c>
      <c r="AF24" s="118"/>
      <c r="AG24" s="94">
        <v>292176654.19</v>
      </c>
      <c r="AH24" s="94">
        <v>20788037.010000002</v>
      </c>
      <c r="AI24" s="94">
        <v>0</v>
      </c>
      <c r="AJ24" s="94">
        <v>10202211.57</v>
      </c>
      <c r="AK24" s="94">
        <v>5238585.37</v>
      </c>
      <c r="AL24" s="94">
        <v>5347240.07</v>
      </c>
      <c r="AM24" s="94">
        <v>25869084.34</v>
      </c>
      <c r="AN24" s="94">
        <v>0</v>
      </c>
      <c r="AO24" s="94">
        <v>24323946.57</v>
      </c>
      <c r="AP24" s="94">
        <v>1545137.77</v>
      </c>
      <c r="AQ24" s="94">
        <v>59617588.020000003</v>
      </c>
      <c r="AR24" s="94">
        <v>28730955.91</v>
      </c>
      <c r="AS24" s="94">
        <v>19410740</v>
      </c>
      <c r="AT24" s="94">
        <v>0</v>
      </c>
      <c r="AU24" s="94">
        <v>16837985.41</v>
      </c>
      <c r="AV24" s="94">
        <v>2572754.59</v>
      </c>
      <c r="AW24" s="94">
        <v>35325907.609999999</v>
      </c>
      <c r="AX24" s="94">
        <v>53404223.859999999</v>
      </c>
      <c r="AY24" s="94">
        <v>20403571.690000001</v>
      </c>
      <c r="AZ24" s="94">
        <v>0</v>
      </c>
      <c r="BA24" s="94">
        <v>12307268.5</v>
      </c>
      <c r="BB24" s="94">
        <v>8096303.1900000004</v>
      </c>
      <c r="BC24" s="94">
        <v>13804038.439999999</v>
      </c>
      <c r="BD24" s="94">
        <v>0</v>
      </c>
      <c r="BE24" s="94">
        <v>6723265.0199999996</v>
      </c>
      <c r="BF24" s="94">
        <v>7080773.4199999999</v>
      </c>
      <c r="BG24" s="94">
        <v>14757929.779999999</v>
      </c>
      <c r="BH24" s="94">
        <v>64577.53</v>
      </c>
      <c r="BI24" s="118"/>
      <c r="BJ24" s="94">
        <v>36632500.180000007</v>
      </c>
      <c r="BK24" s="94">
        <v>2634369.3499999978</v>
      </c>
      <c r="BL24" s="94">
        <v>0</v>
      </c>
      <c r="BM24" s="94">
        <v>1275082.209999999</v>
      </c>
      <c r="BN24" s="94">
        <v>720486.37000000011</v>
      </c>
      <c r="BO24" s="94">
        <v>638800.76999999955</v>
      </c>
      <c r="BP24" s="94">
        <v>4313388.129999999</v>
      </c>
      <c r="BQ24" s="94">
        <v>0</v>
      </c>
      <c r="BR24" s="94">
        <v>3928674.1799999997</v>
      </c>
      <c r="BS24" s="94">
        <v>384713.94999999995</v>
      </c>
      <c r="BT24" s="94">
        <v>7671097.9900000021</v>
      </c>
      <c r="BU24" s="94">
        <v>2757444.3099999987</v>
      </c>
      <c r="BV24" s="94">
        <v>2501914.8900000006</v>
      </c>
      <c r="BW24" s="94">
        <v>0</v>
      </c>
      <c r="BX24" s="94">
        <v>2198921.66</v>
      </c>
      <c r="BY24" s="94">
        <v>302993.23</v>
      </c>
      <c r="BZ24" s="94">
        <v>4107301.3200000003</v>
      </c>
      <c r="CA24" s="94">
        <v>6432562.7800000012</v>
      </c>
      <c r="CB24" s="94">
        <v>2344819.8099999987</v>
      </c>
      <c r="CC24" s="94">
        <v>0</v>
      </c>
      <c r="CD24" s="94">
        <v>1202576.9000000004</v>
      </c>
      <c r="CE24" s="94">
        <v>1142242.9099999992</v>
      </c>
      <c r="CF24" s="94">
        <v>1937440.0700000003</v>
      </c>
      <c r="CG24" s="94">
        <v>0</v>
      </c>
      <c r="CH24" s="94">
        <v>934450.04</v>
      </c>
      <c r="CI24" s="94">
        <v>1002990.0300000003</v>
      </c>
      <c r="CJ24" s="94">
        <v>1882814.1100000013</v>
      </c>
      <c r="CK24" s="94">
        <v>49347.42</v>
      </c>
      <c r="CL24" s="118"/>
      <c r="CM24" s="94">
        <v>308413076.54000002</v>
      </c>
      <c r="CN24" s="94">
        <v>20732980.34</v>
      </c>
      <c r="CO24" s="94">
        <v>0</v>
      </c>
      <c r="CP24" s="94">
        <v>10182873.6</v>
      </c>
      <c r="CQ24" s="94">
        <v>6013954.9800000004</v>
      </c>
      <c r="CR24" s="94">
        <v>4536151.76</v>
      </c>
      <c r="CS24" s="94">
        <v>29758629.93</v>
      </c>
      <c r="CT24" s="94">
        <v>0</v>
      </c>
      <c r="CU24" s="94">
        <v>28016595.140000001</v>
      </c>
      <c r="CV24" s="94">
        <v>1742034.79</v>
      </c>
      <c r="CW24" s="94">
        <v>57955793.399999999</v>
      </c>
      <c r="CX24" s="94">
        <v>32300687.190000001</v>
      </c>
      <c r="CY24" s="94">
        <v>20400953.079999998</v>
      </c>
      <c r="CZ24" s="94">
        <v>0</v>
      </c>
      <c r="DA24" s="94">
        <v>17827148.539999999</v>
      </c>
      <c r="DB24" s="94">
        <v>2573804.54</v>
      </c>
      <c r="DC24" s="94">
        <v>39775325.299999997</v>
      </c>
      <c r="DD24" s="94">
        <v>56938940.979999997</v>
      </c>
      <c r="DE24" s="94">
        <v>22791603.879999999</v>
      </c>
      <c r="DF24" s="94">
        <v>0</v>
      </c>
      <c r="DG24" s="94">
        <v>13602262.189999999</v>
      </c>
      <c r="DH24" s="94">
        <v>9189341.6899999995</v>
      </c>
      <c r="DI24" s="94">
        <v>12386079.280000001</v>
      </c>
      <c r="DJ24" s="94">
        <v>0</v>
      </c>
      <c r="DK24" s="94">
        <v>6291865.29</v>
      </c>
      <c r="DL24" s="94">
        <v>6094213.9900000002</v>
      </c>
      <c r="DM24" s="94">
        <v>15288234.26</v>
      </c>
      <c r="DN24" s="94">
        <v>83848.899999999994</v>
      </c>
      <c r="DO24" s="118"/>
      <c r="DP24" s="94">
        <v>277814243.06</v>
      </c>
      <c r="DQ24" s="94">
        <v>18367312.539999999</v>
      </c>
      <c r="DR24" s="94">
        <v>0</v>
      </c>
      <c r="DS24" s="94">
        <v>9005389.1699999999</v>
      </c>
      <c r="DT24" s="94">
        <v>5333145.47</v>
      </c>
      <c r="DU24" s="94">
        <v>4028777.9</v>
      </c>
      <c r="DV24" s="94">
        <v>26914144.189999998</v>
      </c>
      <c r="DW24" s="94">
        <v>0</v>
      </c>
      <c r="DX24" s="94">
        <v>25349836.059999999</v>
      </c>
      <c r="DY24" s="94">
        <v>1564308.13</v>
      </c>
      <c r="DZ24" s="94">
        <v>51271170.590000004</v>
      </c>
      <c r="EA24" s="94">
        <v>29548100.949999999</v>
      </c>
      <c r="EB24" s="94">
        <v>18418347.309999999</v>
      </c>
      <c r="EC24" s="94">
        <v>0</v>
      </c>
      <c r="ED24" s="94">
        <v>16131425.27</v>
      </c>
      <c r="EE24" s="94">
        <v>2286922.04</v>
      </c>
      <c r="EF24" s="94">
        <v>36037285.93</v>
      </c>
      <c r="EG24" s="94">
        <v>51453237.149999999</v>
      </c>
      <c r="EH24" s="94">
        <v>20938327.949999999</v>
      </c>
      <c r="EI24" s="94">
        <v>0</v>
      </c>
      <c r="EJ24" s="94">
        <v>12474908.939999999</v>
      </c>
      <c r="EK24" s="94">
        <v>8463419.0099999998</v>
      </c>
      <c r="EL24" s="94">
        <v>11078890.960000001</v>
      </c>
      <c r="EM24" s="94">
        <v>0</v>
      </c>
      <c r="EN24" s="94">
        <v>5639933.4100000001</v>
      </c>
      <c r="EO24" s="94">
        <v>5438957.5499999998</v>
      </c>
      <c r="EP24" s="94">
        <v>13732721.59</v>
      </c>
      <c r="EQ24" s="94">
        <v>54703.9</v>
      </c>
      <c r="ER24" s="118"/>
      <c r="ES24" s="94">
        <v>30598833.480000019</v>
      </c>
      <c r="ET24" s="94">
        <v>2365667.8000000007</v>
      </c>
      <c r="EU24" s="94">
        <v>0</v>
      </c>
      <c r="EV24" s="94">
        <v>1177484.4299999997</v>
      </c>
      <c r="EW24" s="94">
        <v>680809.51000000071</v>
      </c>
      <c r="EX24" s="94">
        <v>507373.85999999987</v>
      </c>
      <c r="EY24" s="94">
        <v>2844485.7400000021</v>
      </c>
      <c r="EZ24" s="94">
        <v>0</v>
      </c>
      <c r="FA24" s="94">
        <v>2666759.0800000019</v>
      </c>
      <c r="FB24" s="94">
        <v>177726.66000000015</v>
      </c>
      <c r="FC24" s="94">
        <v>6684622.8099999949</v>
      </c>
      <c r="FD24" s="94">
        <v>2752586.2400000021</v>
      </c>
      <c r="FE24" s="94">
        <v>1982605.7699999996</v>
      </c>
      <c r="FF24" s="94">
        <v>0</v>
      </c>
      <c r="FG24" s="94">
        <v>1695723.2699999996</v>
      </c>
      <c r="FH24" s="94">
        <v>286882.5</v>
      </c>
      <c r="FI24" s="94">
        <v>3738039.3699999973</v>
      </c>
      <c r="FJ24" s="94">
        <v>5485703.8299999982</v>
      </c>
      <c r="FK24" s="94">
        <v>1853275.9299999997</v>
      </c>
      <c r="FL24" s="94">
        <v>0</v>
      </c>
      <c r="FM24" s="94">
        <v>1127353.25</v>
      </c>
      <c r="FN24" s="94">
        <v>725922.6799999997</v>
      </c>
      <c r="FO24" s="94">
        <v>1307188.3200000003</v>
      </c>
      <c r="FP24" s="94">
        <v>0</v>
      </c>
      <c r="FQ24" s="94">
        <v>651931.87999999989</v>
      </c>
      <c r="FR24" s="94">
        <v>655256.44000000041</v>
      </c>
      <c r="FS24" s="94">
        <v>1555512.67</v>
      </c>
      <c r="FT24" s="94">
        <v>29144.999999999993</v>
      </c>
      <c r="FU24" s="118"/>
      <c r="FV24" s="94">
        <v>507292014.13999999</v>
      </c>
      <c r="FW24" s="118"/>
      <c r="FX24" s="94">
        <v>0</v>
      </c>
      <c r="FY24" s="118"/>
    </row>
    <row r="25" spans="1:181">
      <c r="A25" s="179" t="s">
        <v>14</v>
      </c>
      <c r="B25" s="79" t="s">
        <v>14</v>
      </c>
      <c r="C25" s="118"/>
      <c r="D25" s="93">
        <v>539326.41</v>
      </c>
      <c r="E25" s="93">
        <v>82659.11</v>
      </c>
      <c r="F25" s="93">
        <v>0</v>
      </c>
      <c r="G25" s="93">
        <v>15268.09</v>
      </c>
      <c r="H25" s="93">
        <v>452.66</v>
      </c>
      <c r="I25" s="93">
        <v>66938.36</v>
      </c>
      <c r="J25" s="93">
        <v>57480.090000000004</v>
      </c>
      <c r="K25" s="93">
        <v>0</v>
      </c>
      <c r="L25" s="93">
        <v>56692.79</v>
      </c>
      <c r="M25" s="93">
        <v>787.3</v>
      </c>
      <c r="N25" s="93">
        <v>61267.12</v>
      </c>
      <c r="O25" s="93">
        <v>26961.53</v>
      </c>
      <c r="P25" s="93">
        <v>35143.26</v>
      </c>
      <c r="Q25" s="93">
        <v>0</v>
      </c>
      <c r="R25" s="93">
        <v>32233.24</v>
      </c>
      <c r="S25" s="93">
        <v>2910.02</v>
      </c>
      <c r="T25" s="93">
        <v>45941.83</v>
      </c>
      <c r="U25" s="93">
        <v>67716.67</v>
      </c>
      <c r="V25" s="93">
        <v>50274.64</v>
      </c>
      <c r="W25" s="93">
        <v>0</v>
      </c>
      <c r="X25" s="93">
        <v>515.80999999999995</v>
      </c>
      <c r="Y25" s="93">
        <v>49758.83</v>
      </c>
      <c r="Z25" s="93">
        <v>62871.45</v>
      </c>
      <c r="AA25" s="93">
        <v>0</v>
      </c>
      <c r="AB25" s="93">
        <v>29564.69</v>
      </c>
      <c r="AC25" s="93">
        <v>33306.76</v>
      </c>
      <c r="AD25" s="93">
        <v>49010.71</v>
      </c>
      <c r="AE25" s="93">
        <v>0</v>
      </c>
      <c r="AF25" s="118"/>
      <c r="AG25" s="93">
        <v>468326.91</v>
      </c>
      <c r="AH25" s="93">
        <v>70863.210000000006</v>
      </c>
      <c r="AI25" s="93">
        <v>0</v>
      </c>
      <c r="AJ25" s="93">
        <v>13609.41</v>
      </c>
      <c r="AK25" s="93">
        <v>354.9</v>
      </c>
      <c r="AL25" s="93">
        <v>56898.9</v>
      </c>
      <c r="AM25" s="93">
        <v>50091.65</v>
      </c>
      <c r="AN25" s="93">
        <v>0</v>
      </c>
      <c r="AO25" s="93">
        <v>49393.15</v>
      </c>
      <c r="AP25" s="93">
        <v>698.5</v>
      </c>
      <c r="AQ25" s="93">
        <v>52297.760000000002</v>
      </c>
      <c r="AR25" s="93">
        <v>23845.15</v>
      </c>
      <c r="AS25" s="93">
        <v>31009.34</v>
      </c>
      <c r="AT25" s="93">
        <v>0</v>
      </c>
      <c r="AU25" s="93">
        <v>28562.22</v>
      </c>
      <c r="AV25" s="93">
        <v>2447.12</v>
      </c>
      <c r="AW25" s="93">
        <v>40188.160000000003</v>
      </c>
      <c r="AX25" s="93">
        <v>58569.89</v>
      </c>
      <c r="AY25" s="93">
        <v>43828.12</v>
      </c>
      <c r="AZ25" s="93">
        <v>0</v>
      </c>
      <c r="BA25" s="93">
        <v>476.51</v>
      </c>
      <c r="BB25" s="93">
        <v>43351.61</v>
      </c>
      <c r="BC25" s="93">
        <v>55179.33</v>
      </c>
      <c r="BD25" s="93">
        <v>0</v>
      </c>
      <c r="BE25" s="93">
        <v>27531.99</v>
      </c>
      <c r="BF25" s="93">
        <v>27647.34</v>
      </c>
      <c r="BG25" s="93">
        <v>42454.3</v>
      </c>
      <c r="BH25" s="93">
        <v>0</v>
      </c>
      <c r="BI25" s="118"/>
      <c r="BJ25" s="93">
        <v>70999.500000000058</v>
      </c>
      <c r="BK25" s="93">
        <v>11795.899999999994</v>
      </c>
      <c r="BL25" s="93">
        <v>0</v>
      </c>
      <c r="BM25" s="93">
        <v>1658.6800000000003</v>
      </c>
      <c r="BN25" s="93">
        <v>97.760000000000048</v>
      </c>
      <c r="BO25" s="93">
        <v>10039.459999999999</v>
      </c>
      <c r="BP25" s="93">
        <v>7388.4400000000023</v>
      </c>
      <c r="BQ25" s="93">
        <v>0</v>
      </c>
      <c r="BR25" s="93">
        <v>7299.6399999999994</v>
      </c>
      <c r="BS25" s="93">
        <v>88.799999999999955</v>
      </c>
      <c r="BT25" s="93">
        <v>8969.36</v>
      </c>
      <c r="BU25" s="93">
        <v>3116.3799999999974</v>
      </c>
      <c r="BV25" s="93">
        <v>4133.9200000000019</v>
      </c>
      <c r="BW25" s="93">
        <v>0</v>
      </c>
      <c r="BX25" s="93">
        <v>3671.0200000000004</v>
      </c>
      <c r="BY25" s="93">
        <v>462.90000000000009</v>
      </c>
      <c r="BZ25" s="93">
        <v>5753.6699999999983</v>
      </c>
      <c r="CA25" s="93">
        <v>9146.7799999999988</v>
      </c>
      <c r="CB25" s="93">
        <v>6446.5199999999968</v>
      </c>
      <c r="CC25" s="93">
        <v>0</v>
      </c>
      <c r="CD25" s="93">
        <v>39.299999999999955</v>
      </c>
      <c r="CE25" s="93">
        <v>6407.2200000000012</v>
      </c>
      <c r="CF25" s="93">
        <v>7692.1199999999953</v>
      </c>
      <c r="CG25" s="93">
        <v>0</v>
      </c>
      <c r="CH25" s="93">
        <v>2032.6999999999971</v>
      </c>
      <c r="CI25" s="93">
        <v>5659.4200000000019</v>
      </c>
      <c r="CJ25" s="93">
        <v>6556.4099999999962</v>
      </c>
      <c r="CK25" s="93">
        <v>0</v>
      </c>
      <c r="CL25" s="118"/>
      <c r="CM25" s="93">
        <v>224284.38</v>
      </c>
      <c r="CN25" s="93">
        <v>32208.5</v>
      </c>
      <c r="CO25" s="93">
        <v>0</v>
      </c>
      <c r="CP25" s="93">
        <v>6094.58</v>
      </c>
      <c r="CQ25" s="93">
        <v>99.37</v>
      </c>
      <c r="CR25" s="93">
        <v>26014.55</v>
      </c>
      <c r="CS25" s="93">
        <v>19342.71</v>
      </c>
      <c r="CT25" s="93">
        <v>0</v>
      </c>
      <c r="CU25" s="93">
        <v>19146.71</v>
      </c>
      <c r="CV25" s="93">
        <v>196</v>
      </c>
      <c r="CW25" s="93">
        <v>21943.37</v>
      </c>
      <c r="CX25" s="93">
        <v>8540.39</v>
      </c>
      <c r="CY25" s="93">
        <v>10073.48</v>
      </c>
      <c r="CZ25" s="93">
        <v>0</v>
      </c>
      <c r="DA25" s="93">
        <v>9043.16</v>
      </c>
      <c r="DB25" s="93">
        <v>1030.32</v>
      </c>
      <c r="DC25" s="93">
        <v>17166.03</v>
      </c>
      <c r="DD25" s="93">
        <v>26832.35</v>
      </c>
      <c r="DE25" s="93">
        <v>29503.699999999997</v>
      </c>
      <c r="DF25" s="93">
        <v>0</v>
      </c>
      <c r="DG25" s="93">
        <v>149.94</v>
      </c>
      <c r="DH25" s="93">
        <v>29353.759999999998</v>
      </c>
      <c r="DI25" s="93">
        <v>35481.160000000003</v>
      </c>
      <c r="DJ25" s="93">
        <v>0</v>
      </c>
      <c r="DK25" s="93">
        <v>17100.75</v>
      </c>
      <c r="DL25" s="93">
        <v>18380.41</v>
      </c>
      <c r="DM25" s="93">
        <v>23192.69</v>
      </c>
      <c r="DN25" s="93">
        <v>0</v>
      </c>
      <c r="DO25" s="118"/>
      <c r="DP25" s="93">
        <v>196849.05</v>
      </c>
      <c r="DQ25" s="93">
        <v>28435.9</v>
      </c>
      <c r="DR25" s="93">
        <v>0</v>
      </c>
      <c r="DS25" s="93">
        <v>5137.57</v>
      </c>
      <c r="DT25" s="93">
        <v>84.79</v>
      </c>
      <c r="DU25" s="93">
        <v>23213.54</v>
      </c>
      <c r="DV25" s="93">
        <v>17025.43</v>
      </c>
      <c r="DW25" s="93">
        <v>0</v>
      </c>
      <c r="DX25" s="93">
        <v>16875.03</v>
      </c>
      <c r="DY25" s="93">
        <v>150.4</v>
      </c>
      <c r="DZ25" s="93">
        <v>17566.16</v>
      </c>
      <c r="EA25" s="93">
        <v>7137.64</v>
      </c>
      <c r="EB25" s="93">
        <v>8998.93</v>
      </c>
      <c r="EC25" s="93">
        <v>0</v>
      </c>
      <c r="ED25" s="93">
        <v>8053.81</v>
      </c>
      <c r="EE25" s="93">
        <v>945.12</v>
      </c>
      <c r="EF25" s="93">
        <v>14099.17</v>
      </c>
      <c r="EG25" s="93">
        <v>23646.78</v>
      </c>
      <c r="EH25" s="93">
        <v>25904.5</v>
      </c>
      <c r="EI25" s="93">
        <v>0</v>
      </c>
      <c r="EJ25" s="93">
        <v>139.24</v>
      </c>
      <c r="EK25" s="93">
        <v>25765.26</v>
      </c>
      <c r="EL25" s="93">
        <v>32381.86</v>
      </c>
      <c r="EM25" s="93">
        <v>0</v>
      </c>
      <c r="EN25" s="93">
        <v>15445.61</v>
      </c>
      <c r="EO25" s="93">
        <v>16936.25</v>
      </c>
      <c r="EP25" s="93">
        <v>21652.68</v>
      </c>
      <c r="EQ25" s="93">
        <v>0</v>
      </c>
      <c r="ER25" s="118"/>
      <c r="ES25" s="93">
        <v>27435.330000000016</v>
      </c>
      <c r="ET25" s="93">
        <v>3772.5999999999985</v>
      </c>
      <c r="EU25" s="93">
        <v>0</v>
      </c>
      <c r="EV25" s="93">
        <v>957.01000000000022</v>
      </c>
      <c r="EW25" s="93">
        <v>14.579999999999998</v>
      </c>
      <c r="EX25" s="93">
        <v>2801.0099999999984</v>
      </c>
      <c r="EY25" s="93">
        <v>2317.2799999999988</v>
      </c>
      <c r="EZ25" s="93">
        <v>0</v>
      </c>
      <c r="FA25" s="93">
        <v>2271.6800000000003</v>
      </c>
      <c r="FB25" s="93">
        <v>45.599999999999994</v>
      </c>
      <c r="FC25" s="93">
        <v>4377.2099999999991</v>
      </c>
      <c r="FD25" s="93">
        <v>1402.7499999999991</v>
      </c>
      <c r="FE25" s="93">
        <v>1074.5499999999993</v>
      </c>
      <c r="FF25" s="93">
        <v>0</v>
      </c>
      <c r="FG25" s="93">
        <v>989.34999999999945</v>
      </c>
      <c r="FH25" s="93">
        <v>85.199999999999932</v>
      </c>
      <c r="FI25" s="93">
        <v>3066.8599999999988</v>
      </c>
      <c r="FJ25" s="93">
        <v>3185.5699999999997</v>
      </c>
      <c r="FK25" s="93">
        <v>3599.1999999999971</v>
      </c>
      <c r="FL25" s="93">
        <v>0</v>
      </c>
      <c r="FM25" s="93">
        <v>10.699999999999989</v>
      </c>
      <c r="FN25" s="93">
        <v>3588.5</v>
      </c>
      <c r="FO25" s="93">
        <v>3099.3000000000029</v>
      </c>
      <c r="FP25" s="93">
        <v>0</v>
      </c>
      <c r="FQ25" s="93">
        <v>1655.1399999999994</v>
      </c>
      <c r="FR25" s="93">
        <v>1444.1599999999999</v>
      </c>
      <c r="FS25" s="93">
        <v>1540.0099999999984</v>
      </c>
      <c r="FT25" s="93">
        <v>0</v>
      </c>
      <c r="FU25" s="118"/>
      <c r="FV25" s="93">
        <v>3832283.69</v>
      </c>
      <c r="FW25" s="118"/>
      <c r="FX25" s="93">
        <v>0</v>
      </c>
      <c r="FY25" s="118"/>
    </row>
    <row r="26" spans="1:181">
      <c r="A26" s="179" t="s">
        <v>209</v>
      </c>
      <c r="B26" s="79" t="s">
        <v>15</v>
      </c>
      <c r="C26" s="118"/>
      <c r="D26" s="94">
        <v>264044132.24000001</v>
      </c>
      <c r="E26" s="94">
        <v>18933257.840000004</v>
      </c>
      <c r="F26" s="94">
        <v>0</v>
      </c>
      <c r="G26" s="94">
        <v>5672920.4800000004</v>
      </c>
      <c r="H26" s="94">
        <v>2736547.87</v>
      </c>
      <c r="I26" s="94">
        <v>10523789.49</v>
      </c>
      <c r="J26" s="94">
        <v>23613542.120000001</v>
      </c>
      <c r="K26" s="94">
        <v>0</v>
      </c>
      <c r="L26" s="94">
        <v>21550395.420000002</v>
      </c>
      <c r="M26" s="94">
        <v>2063146.7</v>
      </c>
      <c r="N26" s="94">
        <v>59364332.189999998</v>
      </c>
      <c r="O26" s="94">
        <v>14543858.02</v>
      </c>
      <c r="P26" s="94">
        <v>11283412.120000001</v>
      </c>
      <c r="Q26" s="94">
        <v>0</v>
      </c>
      <c r="R26" s="94">
        <v>8155504.6600000001</v>
      </c>
      <c r="S26" s="94">
        <v>3127907.46</v>
      </c>
      <c r="T26" s="94">
        <v>23878583.289999999</v>
      </c>
      <c r="U26" s="94">
        <v>40654332.409999996</v>
      </c>
      <c r="V26" s="94">
        <v>19005060.330000002</v>
      </c>
      <c r="W26" s="94">
        <v>0</v>
      </c>
      <c r="X26" s="94">
        <v>7581009.5300000003</v>
      </c>
      <c r="Y26" s="94">
        <v>11424050.800000001</v>
      </c>
      <c r="Z26" s="94">
        <v>26482280.299999997</v>
      </c>
      <c r="AA26" s="94">
        <v>0</v>
      </c>
      <c r="AB26" s="94">
        <v>15460152.689999999</v>
      </c>
      <c r="AC26" s="94">
        <v>11022127.609999999</v>
      </c>
      <c r="AD26" s="94">
        <v>26285473.620000001</v>
      </c>
      <c r="AE26" s="94">
        <v>0</v>
      </c>
      <c r="AF26" s="118"/>
      <c r="AG26" s="94">
        <v>242828147.13999999</v>
      </c>
      <c r="AH26" s="94">
        <v>17654336.199999999</v>
      </c>
      <c r="AI26" s="94">
        <v>0</v>
      </c>
      <c r="AJ26" s="94">
        <v>5306552.1399999997</v>
      </c>
      <c r="AK26" s="94">
        <v>2565383.5699999998</v>
      </c>
      <c r="AL26" s="94">
        <v>9782400.4900000002</v>
      </c>
      <c r="AM26" s="94">
        <v>21792805.969999999</v>
      </c>
      <c r="AN26" s="94">
        <v>0</v>
      </c>
      <c r="AO26" s="94">
        <v>19880977.07</v>
      </c>
      <c r="AP26" s="94">
        <v>1911828.9</v>
      </c>
      <c r="AQ26" s="94">
        <v>54538450.119999997</v>
      </c>
      <c r="AR26" s="94">
        <v>13345341.67</v>
      </c>
      <c r="AS26" s="94">
        <v>10403025.939999999</v>
      </c>
      <c r="AT26" s="94">
        <v>0</v>
      </c>
      <c r="AU26" s="94">
        <v>7549087.9299999997</v>
      </c>
      <c r="AV26" s="94">
        <v>2853938.01</v>
      </c>
      <c r="AW26" s="94">
        <v>21813125.629999999</v>
      </c>
      <c r="AX26" s="94">
        <v>37216688.170000002</v>
      </c>
      <c r="AY26" s="94">
        <v>17483410.960000001</v>
      </c>
      <c r="AZ26" s="94">
        <v>0</v>
      </c>
      <c r="BA26" s="94">
        <v>7014408.6900000004</v>
      </c>
      <c r="BB26" s="94">
        <v>10469002.27</v>
      </c>
      <c r="BC26" s="94">
        <v>24267085.200000003</v>
      </c>
      <c r="BD26" s="94">
        <v>0</v>
      </c>
      <c r="BE26" s="94">
        <v>14101569.74</v>
      </c>
      <c r="BF26" s="94">
        <v>10165515.460000001</v>
      </c>
      <c r="BG26" s="94">
        <v>24313877.280000001</v>
      </c>
      <c r="BH26" s="94">
        <v>0</v>
      </c>
      <c r="BI26" s="118"/>
      <c r="BJ26" s="94">
        <v>21215985.100000024</v>
      </c>
      <c r="BK26" s="94">
        <v>1278921.6400000043</v>
      </c>
      <c r="BL26" s="94">
        <v>0</v>
      </c>
      <c r="BM26" s="94">
        <v>366368.34000000078</v>
      </c>
      <c r="BN26" s="94">
        <v>171164.30000000028</v>
      </c>
      <c r="BO26" s="94">
        <v>741389</v>
      </c>
      <c r="BP26" s="94">
        <v>1820736.1500000022</v>
      </c>
      <c r="BQ26" s="94">
        <v>0</v>
      </c>
      <c r="BR26" s="94">
        <v>1669418.3500000015</v>
      </c>
      <c r="BS26" s="94">
        <v>151317.80000000005</v>
      </c>
      <c r="BT26" s="94">
        <v>4825882.07</v>
      </c>
      <c r="BU26" s="94">
        <v>1198516.3499999996</v>
      </c>
      <c r="BV26" s="94">
        <v>880386.18000000156</v>
      </c>
      <c r="BW26" s="94">
        <v>0</v>
      </c>
      <c r="BX26" s="94">
        <v>606416.73000000045</v>
      </c>
      <c r="BY26" s="94">
        <v>273969.45000000019</v>
      </c>
      <c r="BZ26" s="94">
        <v>2065457.6600000001</v>
      </c>
      <c r="CA26" s="94">
        <v>3437644.2399999946</v>
      </c>
      <c r="CB26" s="94">
        <v>1521649.370000001</v>
      </c>
      <c r="CC26" s="94">
        <v>0</v>
      </c>
      <c r="CD26" s="94">
        <v>566600.83999999985</v>
      </c>
      <c r="CE26" s="94">
        <v>955048.53000000119</v>
      </c>
      <c r="CF26" s="94">
        <v>2215195.099999994</v>
      </c>
      <c r="CG26" s="94">
        <v>0</v>
      </c>
      <c r="CH26" s="94">
        <v>1358582.9499999993</v>
      </c>
      <c r="CI26" s="94">
        <v>856612.14999999851</v>
      </c>
      <c r="CJ26" s="94">
        <v>1971596.3399999999</v>
      </c>
      <c r="CK26" s="94">
        <v>0</v>
      </c>
      <c r="CL26" s="118"/>
      <c r="CM26" s="94">
        <v>308115007.63999999</v>
      </c>
      <c r="CN26" s="94">
        <v>23347934.310000002</v>
      </c>
      <c r="CO26" s="94">
        <v>0</v>
      </c>
      <c r="CP26" s="94">
        <v>6748751.4000000004</v>
      </c>
      <c r="CQ26" s="94">
        <v>3707030.59</v>
      </c>
      <c r="CR26" s="94">
        <v>12892152.32</v>
      </c>
      <c r="CS26" s="94">
        <v>29368357.550000001</v>
      </c>
      <c r="CT26" s="94">
        <v>0</v>
      </c>
      <c r="CU26" s="94">
        <v>27063426.43</v>
      </c>
      <c r="CV26" s="94">
        <v>2304931.12</v>
      </c>
      <c r="CW26" s="94">
        <v>68592751.799999997</v>
      </c>
      <c r="CX26" s="94">
        <v>16208703.699999999</v>
      </c>
      <c r="CY26" s="94">
        <v>12761446.290000001</v>
      </c>
      <c r="CZ26" s="94">
        <v>0</v>
      </c>
      <c r="DA26" s="94">
        <v>9535928.4600000009</v>
      </c>
      <c r="DB26" s="94">
        <v>3225517.83</v>
      </c>
      <c r="DC26" s="94">
        <v>27817456.539999999</v>
      </c>
      <c r="DD26" s="94">
        <v>46904752.460000001</v>
      </c>
      <c r="DE26" s="94">
        <v>22007673.879999999</v>
      </c>
      <c r="DF26" s="94">
        <v>0</v>
      </c>
      <c r="DG26" s="94">
        <v>8361724.5099999998</v>
      </c>
      <c r="DH26" s="94">
        <v>13645949.369999999</v>
      </c>
      <c r="DI26" s="94">
        <v>29712817.390000001</v>
      </c>
      <c r="DJ26" s="94">
        <v>0</v>
      </c>
      <c r="DK26" s="94">
        <v>17219924.899999999</v>
      </c>
      <c r="DL26" s="94">
        <v>12492892.49</v>
      </c>
      <c r="DM26" s="94">
        <v>31393113.719999999</v>
      </c>
      <c r="DN26" s="94">
        <v>0</v>
      </c>
      <c r="DO26" s="118"/>
      <c r="DP26" s="94">
        <v>282171380.62</v>
      </c>
      <c r="DQ26" s="94">
        <v>21482140.77</v>
      </c>
      <c r="DR26" s="94">
        <v>0</v>
      </c>
      <c r="DS26" s="94">
        <v>6237853.25</v>
      </c>
      <c r="DT26" s="94">
        <v>3411282.49</v>
      </c>
      <c r="DU26" s="94">
        <v>11833005.029999999</v>
      </c>
      <c r="DV26" s="94">
        <v>27062984.619999997</v>
      </c>
      <c r="DW26" s="94">
        <v>0</v>
      </c>
      <c r="DX26" s="94">
        <v>24963777.469999999</v>
      </c>
      <c r="DY26" s="94">
        <v>2099207.15</v>
      </c>
      <c r="DZ26" s="94">
        <v>63065606.399999999</v>
      </c>
      <c r="EA26" s="94">
        <v>14845599.880000001</v>
      </c>
      <c r="EB26" s="94">
        <v>11781584.799999999</v>
      </c>
      <c r="EC26" s="94">
        <v>0</v>
      </c>
      <c r="ED26" s="94">
        <v>8787806.1199999992</v>
      </c>
      <c r="EE26" s="94">
        <v>2993778.68</v>
      </c>
      <c r="EF26" s="94">
        <v>25278446.57</v>
      </c>
      <c r="EG26" s="94">
        <v>42702748.939999998</v>
      </c>
      <c r="EH26" s="94">
        <v>20183930.66</v>
      </c>
      <c r="EI26" s="94">
        <v>0</v>
      </c>
      <c r="EJ26" s="94">
        <v>7636593.6799999997</v>
      </c>
      <c r="EK26" s="94">
        <v>12547336.98</v>
      </c>
      <c r="EL26" s="94">
        <v>27049931.07</v>
      </c>
      <c r="EM26" s="94">
        <v>0</v>
      </c>
      <c r="EN26" s="94">
        <v>15773930.07</v>
      </c>
      <c r="EO26" s="94">
        <v>11276001</v>
      </c>
      <c r="EP26" s="94">
        <v>28718406.91</v>
      </c>
      <c r="EQ26" s="94">
        <v>0</v>
      </c>
      <c r="ER26" s="118"/>
      <c r="ES26" s="94">
        <v>25943627.019999981</v>
      </c>
      <c r="ET26" s="94">
        <v>1865793.5400000028</v>
      </c>
      <c r="EU26" s="94">
        <v>0</v>
      </c>
      <c r="EV26" s="94">
        <v>510898.15000000037</v>
      </c>
      <c r="EW26" s="94">
        <v>295748.09999999963</v>
      </c>
      <c r="EX26" s="94">
        <v>1059147.290000001</v>
      </c>
      <c r="EY26" s="94">
        <v>2305372.9300000034</v>
      </c>
      <c r="EZ26" s="94">
        <v>0</v>
      </c>
      <c r="FA26" s="94">
        <v>2099648.9600000009</v>
      </c>
      <c r="FB26" s="94">
        <v>205723.9700000002</v>
      </c>
      <c r="FC26" s="94">
        <v>5527145.3999999985</v>
      </c>
      <c r="FD26" s="94">
        <v>1363103.8199999984</v>
      </c>
      <c r="FE26" s="94">
        <v>979861.49000000209</v>
      </c>
      <c r="FF26" s="94">
        <v>0</v>
      </c>
      <c r="FG26" s="94">
        <v>748122.34000000171</v>
      </c>
      <c r="FH26" s="94">
        <v>231739.14999999991</v>
      </c>
      <c r="FI26" s="94">
        <v>2539009.9699999988</v>
      </c>
      <c r="FJ26" s="94">
        <v>4202003.5200000033</v>
      </c>
      <c r="FK26" s="94">
        <v>1823743.2199999988</v>
      </c>
      <c r="FL26" s="94">
        <v>0</v>
      </c>
      <c r="FM26" s="94">
        <v>725130.83000000007</v>
      </c>
      <c r="FN26" s="94">
        <v>1098612.3899999987</v>
      </c>
      <c r="FO26" s="94">
        <v>2662886.3200000003</v>
      </c>
      <c r="FP26" s="94">
        <v>0</v>
      </c>
      <c r="FQ26" s="94">
        <v>1445994.8299999982</v>
      </c>
      <c r="FR26" s="94">
        <v>1216891.4900000002</v>
      </c>
      <c r="FS26" s="94">
        <v>2674706.8099999987</v>
      </c>
      <c r="FT26" s="94">
        <v>0</v>
      </c>
      <c r="FU26" s="118"/>
      <c r="FV26" s="94">
        <v>373095319.89999998</v>
      </c>
      <c r="FW26" s="118"/>
      <c r="FX26" s="94">
        <v>0</v>
      </c>
      <c r="FY26" s="118"/>
    </row>
    <row r="27" spans="1:181">
      <c r="A27" s="179" t="s">
        <v>210</v>
      </c>
      <c r="B27" s="79" t="s">
        <v>182</v>
      </c>
      <c r="C27" s="118"/>
      <c r="D27" s="93">
        <v>1312016824.1400001</v>
      </c>
      <c r="E27" s="93">
        <v>103757283.23000002</v>
      </c>
      <c r="F27" s="93">
        <v>0</v>
      </c>
      <c r="G27" s="93">
        <v>38104046.340000004</v>
      </c>
      <c r="H27" s="93">
        <v>29618109.260000002</v>
      </c>
      <c r="I27" s="93">
        <v>36035127.630000003</v>
      </c>
      <c r="J27" s="93">
        <v>113675913.31999999</v>
      </c>
      <c r="K27" s="93">
        <v>0</v>
      </c>
      <c r="L27" s="93">
        <v>101475328.34999999</v>
      </c>
      <c r="M27" s="93">
        <v>12200584.970000001</v>
      </c>
      <c r="N27" s="93">
        <v>304998649.44</v>
      </c>
      <c r="O27" s="93">
        <v>76259953.349999994</v>
      </c>
      <c r="P27" s="93">
        <v>82839450.299999997</v>
      </c>
      <c r="Q27" s="93">
        <v>0</v>
      </c>
      <c r="R27" s="93">
        <v>61053445.170000002</v>
      </c>
      <c r="S27" s="93">
        <v>21786005.129999999</v>
      </c>
      <c r="T27" s="93">
        <v>149795745.94999999</v>
      </c>
      <c r="U27" s="93">
        <v>254617070.16999999</v>
      </c>
      <c r="V27" s="93">
        <v>102948798.81999999</v>
      </c>
      <c r="W27" s="93">
        <v>0</v>
      </c>
      <c r="X27" s="93">
        <v>67752487.329999998</v>
      </c>
      <c r="Y27" s="93">
        <v>35196311.490000002</v>
      </c>
      <c r="Z27" s="93">
        <v>55001673.480000004</v>
      </c>
      <c r="AA27" s="93">
        <v>0</v>
      </c>
      <c r="AB27" s="93">
        <v>24736544.43</v>
      </c>
      <c r="AC27" s="93">
        <v>30265129.050000001</v>
      </c>
      <c r="AD27" s="93">
        <v>68122186.579999998</v>
      </c>
      <c r="AE27" s="93">
        <v>99.5</v>
      </c>
      <c r="AF27" s="118"/>
      <c r="AG27" s="93">
        <v>1196024297.3599999</v>
      </c>
      <c r="AH27" s="93">
        <v>95010089.449999988</v>
      </c>
      <c r="AI27" s="93">
        <v>0</v>
      </c>
      <c r="AJ27" s="93">
        <v>34929050.799999997</v>
      </c>
      <c r="AK27" s="93">
        <v>27124692.719999999</v>
      </c>
      <c r="AL27" s="93">
        <v>32956345.93</v>
      </c>
      <c r="AM27" s="93">
        <v>104150568.31</v>
      </c>
      <c r="AN27" s="93">
        <v>0</v>
      </c>
      <c r="AO27" s="93">
        <v>92984858.840000004</v>
      </c>
      <c r="AP27" s="93">
        <v>11165709.470000001</v>
      </c>
      <c r="AQ27" s="93">
        <v>279234404.18000001</v>
      </c>
      <c r="AR27" s="93">
        <v>69839488.780000001</v>
      </c>
      <c r="AS27" s="93">
        <v>75140340.560000002</v>
      </c>
      <c r="AT27" s="93">
        <v>0</v>
      </c>
      <c r="AU27" s="93">
        <v>55382319.710000001</v>
      </c>
      <c r="AV27" s="93">
        <v>19758020.850000001</v>
      </c>
      <c r="AW27" s="93">
        <v>136162742.72</v>
      </c>
      <c r="AX27" s="93">
        <v>229638401.50999999</v>
      </c>
      <c r="AY27" s="93">
        <v>94187571.909999996</v>
      </c>
      <c r="AZ27" s="93">
        <v>0</v>
      </c>
      <c r="BA27" s="93">
        <v>61808774.640000001</v>
      </c>
      <c r="BB27" s="93">
        <v>32378797.27</v>
      </c>
      <c r="BC27" s="93">
        <v>50338110.260000005</v>
      </c>
      <c r="BD27" s="93">
        <v>0</v>
      </c>
      <c r="BE27" s="93">
        <v>22751070.260000002</v>
      </c>
      <c r="BF27" s="93">
        <v>27587040</v>
      </c>
      <c r="BG27" s="93">
        <v>62322480.18</v>
      </c>
      <c r="BH27" s="93">
        <v>99.5</v>
      </c>
      <c r="BI27" s="118"/>
      <c r="BJ27" s="93">
        <v>115992526.78000021</v>
      </c>
      <c r="BK27" s="93">
        <v>8747193.780000031</v>
      </c>
      <c r="BL27" s="93">
        <v>0</v>
      </c>
      <c r="BM27" s="93">
        <v>3174995.5400000066</v>
      </c>
      <c r="BN27" s="93">
        <v>2493416.5400000028</v>
      </c>
      <c r="BO27" s="93">
        <v>3078781.700000003</v>
      </c>
      <c r="BP27" s="93">
        <v>9525345.0099999905</v>
      </c>
      <c r="BQ27" s="93">
        <v>0</v>
      </c>
      <c r="BR27" s="93">
        <v>8490469.5099999905</v>
      </c>
      <c r="BS27" s="93">
        <v>1034875.5</v>
      </c>
      <c r="BT27" s="93">
        <v>25764245.25999999</v>
      </c>
      <c r="BU27" s="93">
        <v>6420464.5699999928</v>
      </c>
      <c r="BV27" s="93">
        <v>7699109.7399999946</v>
      </c>
      <c r="BW27" s="93">
        <v>0</v>
      </c>
      <c r="BX27" s="93">
        <v>5671125.4600000009</v>
      </c>
      <c r="BY27" s="93">
        <v>2027984.2799999975</v>
      </c>
      <c r="BZ27" s="93">
        <v>13633003.229999989</v>
      </c>
      <c r="CA27" s="93">
        <v>24978668.659999996</v>
      </c>
      <c r="CB27" s="93">
        <v>8761226.9099999964</v>
      </c>
      <c r="CC27" s="93">
        <v>0</v>
      </c>
      <c r="CD27" s="93">
        <v>5943712.6899999976</v>
      </c>
      <c r="CE27" s="93">
        <v>2817514.2200000025</v>
      </c>
      <c r="CF27" s="93">
        <v>4663563.2199999988</v>
      </c>
      <c r="CG27" s="93">
        <v>0</v>
      </c>
      <c r="CH27" s="93">
        <v>1985474.1699999981</v>
      </c>
      <c r="CI27" s="93">
        <v>2678089.0500000007</v>
      </c>
      <c r="CJ27" s="93">
        <v>5799706.3999999985</v>
      </c>
      <c r="CK27" s="93">
        <v>0</v>
      </c>
      <c r="CL27" s="118"/>
      <c r="CM27" s="93">
        <v>1445444011.55</v>
      </c>
      <c r="CN27" s="93">
        <v>113278443.60999998</v>
      </c>
      <c r="CO27" s="93">
        <v>0</v>
      </c>
      <c r="CP27" s="93">
        <v>40405174.32</v>
      </c>
      <c r="CQ27" s="93">
        <v>35269235.689999998</v>
      </c>
      <c r="CR27" s="93">
        <v>37604033.600000001</v>
      </c>
      <c r="CS27" s="93">
        <v>126628247.5</v>
      </c>
      <c r="CT27" s="93">
        <v>0</v>
      </c>
      <c r="CU27" s="93">
        <v>113146211.70999999</v>
      </c>
      <c r="CV27" s="93">
        <v>13482035.789999999</v>
      </c>
      <c r="CW27" s="93">
        <v>329787252.72000003</v>
      </c>
      <c r="CX27" s="93">
        <v>93054395.680000007</v>
      </c>
      <c r="CY27" s="93">
        <v>88438117.700000003</v>
      </c>
      <c r="CZ27" s="93">
        <v>0</v>
      </c>
      <c r="DA27" s="93">
        <v>65427659.68</v>
      </c>
      <c r="DB27" s="93">
        <v>23010458.02</v>
      </c>
      <c r="DC27" s="93">
        <v>172873477.68000001</v>
      </c>
      <c r="DD27" s="93">
        <v>273133728.31</v>
      </c>
      <c r="DE27" s="93">
        <v>110133229.17999999</v>
      </c>
      <c r="DF27" s="93">
        <v>0</v>
      </c>
      <c r="DG27" s="93">
        <v>72164770.959999993</v>
      </c>
      <c r="DH27" s="93">
        <v>37968458.219999999</v>
      </c>
      <c r="DI27" s="93">
        <v>63125045.539999999</v>
      </c>
      <c r="DJ27" s="93">
        <v>0</v>
      </c>
      <c r="DK27" s="93">
        <v>28673710.75</v>
      </c>
      <c r="DL27" s="93">
        <v>34451334.789999999</v>
      </c>
      <c r="DM27" s="93">
        <v>74992073.629999995</v>
      </c>
      <c r="DN27" s="93">
        <v>0</v>
      </c>
      <c r="DO27" s="118"/>
      <c r="DP27" s="93">
        <v>1337900341.3900001</v>
      </c>
      <c r="DQ27" s="93">
        <v>105144076.17999999</v>
      </c>
      <c r="DR27" s="93">
        <v>0</v>
      </c>
      <c r="DS27" s="93">
        <v>37905015.07</v>
      </c>
      <c r="DT27" s="93">
        <v>32685643.5</v>
      </c>
      <c r="DU27" s="93">
        <v>34553417.609999999</v>
      </c>
      <c r="DV27" s="93">
        <v>117573491.39</v>
      </c>
      <c r="DW27" s="93">
        <v>0</v>
      </c>
      <c r="DX27" s="93">
        <v>104954233.23</v>
      </c>
      <c r="DY27" s="93">
        <v>12619258.16</v>
      </c>
      <c r="DZ27" s="93">
        <v>305797027.13999999</v>
      </c>
      <c r="EA27" s="93">
        <v>86470233.540000007</v>
      </c>
      <c r="EB27" s="93">
        <v>81436705.090000004</v>
      </c>
      <c r="EC27" s="93">
        <v>0</v>
      </c>
      <c r="ED27" s="93">
        <v>60402115.460000001</v>
      </c>
      <c r="EE27" s="93">
        <v>21034589.629999999</v>
      </c>
      <c r="EF27" s="93">
        <v>160086470.68000001</v>
      </c>
      <c r="EG27" s="93">
        <v>250482108.96000001</v>
      </c>
      <c r="EH27" s="93">
        <v>102736744.26000001</v>
      </c>
      <c r="EI27" s="93">
        <v>0</v>
      </c>
      <c r="EJ27" s="93">
        <v>67397260.790000007</v>
      </c>
      <c r="EK27" s="93">
        <v>35339483.469999999</v>
      </c>
      <c r="EL27" s="93">
        <v>58742352.019999996</v>
      </c>
      <c r="EM27" s="93">
        <v>0</v>
      </c>
      <c r="EN27" s="93">
        <v>26846402.23</v>
      </c>
      <c r="EO27" s="93">
        <v>31895949.789999999</v>
      </c>
      <c r="EP27" s="93">
        <v>69431132.129999995</v>
      </c>
      <c r="EQ27" s="93">
        <v>0</v>
      </c>
      <c r="ER27" s="118"/>
      <c r="ES27" s="93">
        <v>107543670.15999985</v>
      </c>
      <c r="ET27" s="93">
        <v>8134367.4299999923</v>
      </c>
      <c r="EU27" s="93">
        <v>0</v>
      </c>
      <c r="EV27" s="93">
        <v>2500159.25</v>
      </c>
      <c r="EW27" s="93">
        <v>2583592.1899999976</v>
      </c>
      <c r="EX27" s="93">
        <v>3050615.9900000021</v>
      </c>
      <c r="EY27" s="93">
        <v>9054756.1099999994</v>
      </c>
      <c r="EZ27" s="93">
        <v>0</v>
      </c>
      <c r="FA27" s="93">
        <v>8191978.4799999893</v>
      </c>
      <c r="FB27" s="93">
        <v>862777.62999999896</v>
      </c>
      <c r="FC27" s="93">
        <v>23990225.580000043</v>
      </c>
      <c r="FD27" s="93">
        <v>6584162.1400000006</v>
      </c>
      <c r="FE27" s="93">
        <v>7001412.6099999994</v>
      </c>
      <c r="FF27" s="93">
        <v>0</v>
      </c>
      <c r="FG27" s="93">
        <v>5025544.2199999988</v>
      </c>
      <c r="FH27" s="93">
        <v>1975868.3900000006</v>
      </c>
      <c r="FI27" s="93">
        <v>12787007</v>
      </c>
      <c r="FJ27" s="93">
        <v>22651619.349999994</v>
      </c>
      <c r="FK27" s="93">
        <v>7396484.9199999869</v>
      </c>
      <c r="FL27" s="93">
        <v>0</v>
      </c>
      <c r="FM27" s="93">
        <v>4767510.1699999869</v>
      </c>
      <c r="FN27" s="93">
        <v>2628974.75</v>
      </c>
      <c r="FO27" s="93">
        <v>4382693.5200000033</v>
      </c>
      <c r="FP27" s="93">
        <v>0</v>
      </c>
      <c r="FQ27" s="93">
        <v>1827308.5199999996</v>
      </c>
      <c r="FR27" s="93">
        <v>2555385</v>
      </c>
      <c r="FS27" s="93">
        <v>5560941.5</v>
      </c>
      <c r="FT27" s="93">
        <v>0</v>
      </c>
      <c r="FU27" s="118"/>
      <c r="FV27" s="93">
        <v>1664787649.77</v>
      </c>
      <c r="FW27" s="118"/>
      <c r="FX27" s="93">
        <v>0</v>
      </c>
      <c r="FY27" s="118"/>
    </row>
    <row r="28" spans="1:181">
      <c r="A28" s="179" t="s">
        <v>211</v>
      </c>
      <c r="B28" s="79" t="s">
        <v>54</v>
      </c>
      <c r="C28" s="118"/>
      <c r="D28" s="94">
        <v>-9375.64</v>
      </c>
      <c r="E28" s="94">
        <v>-1244.3399999999999</v>
      </c>
      <c r="F28" s="94">
        <v>0</v>
      </c>
      <c r="G28" s="94">
        <v>0</v>
      </c>
      <c r="H28" s="94">
        <v>0</v>
      </c>
      <c r="I28" s="94">
        <v>-1244.3399999999999</v>
      </c>
      <c r="J28" s="94">
        <v>-634.75</v>
      </c>
      <c r="K28" s="94">
        <v>0</v>
      </c>
      <c r="L28" s="94">
        <v>-634.75</v>
      </c>
      <c r="M28" s="94">
        <v>0</v>
      </c>
      <c r="N28" s="94">
        <v>-1126</v>
      </c>
      <c r="O28" s="94">
        <v>-40</v>
      </c>
      <c r="P28" s="94">
        <v>0</v>
      </c>
      <c r="Q28" s="94">
        <v>0</v>
      </c>
      <c r="R28" s="94">
        <v>0</v>
      </c>
      <c r="S28" s="94">
        <v>0</v>
      </c>
      <c r="T28" s="94">
        <v>-360</v>
      </c>
      <c r="U28" s="94">
        <v>-120</v>
      </c>
      <c r="V28" s="94">
        <v>-2318.67</v>
      </c>
      <c r="W28" s="94">
        <v>0</v>
      </c>
      <c r="X28" s="94">
        <v>0</v>
      </c>
      <c r="Y28" s="94">
        <v>-2318.67</v>
      </c>
      <c r="Z28" s="94">
        <v>-47.83</v>
      </c>
      <c r="AA28" s="94">
        <v>0</v>
      </c>
      <c r="AB28" s="94">
        <v>-47.83</v>
      </c>
      <c r="AC28" s="94">
        <v>0</v>
      </c>
      <c r="AD28" s="94">
        <v>-3484.05</v>
      </c>
      <c r="AE28" s="94">
        <v>0</v>
      </c>
      <c r="AF28" s="118"/>
      <c r="AG28" s="94">
        <v>-7586.36</v>
      </c>
      <c r="AH28" s="94">
        <v>-1222.48</v>
      </c>
      <c r="AI28" s="94">
        <v>0</v>
      </c>
      <c r="AJ28" s="94">
        <v>0</v>
      </c>
      <c r="AK28" s="94">
        <v>0</v>
      </c>
      <c r="AL28" s="94">
        <v>-1222.48</v>
      </c>
      <c r="AM28" s="94">
        <v>-604.75</v>
      </c>
      <c r="AN28" s="94">
        <v>0</v>
      </c>
      <c r="AO28" s="94">
        <v>-604.75</v>
      </c>
      <c r="AP28" s="94">
        <v>0</v>
      </c>
      <c r="AQ28" s="94">
        <v>-1028</v>
      </c>
      <c r="AR28" s="94">
        <v>-40</v>
      </c>
      <c r="AS28" s="94">
        <v>0</v>
      </c>
      <c r="AT28" s="94">
        <v>0</v>
      </c>
      <c r="AU28" s="94">
        <v>0</v>
      </c>
      <c r="AV28" s="94">
        <v>0</v>
      </c>
      <c r="AW28" s="94">
        <v>-330</v>
      </c>
      <c r="AX28" s="94">
        <v>-120</v>
      </c>
      <c r="AY28" s="94">
        <v>-2108.67</v>
      </c>
      <c r="AZ28" s="94">
        <v>0</v>
      </c>
      <c r="BA28" s="94">
        <v>0</v>
      </c>
      <c r="BB28" s="94">
        <v>-2108.67</v>
      </c>
      <c r="BC28" s="94">
        <v>0</v>
      </c>
      <c r="BD28" s="94">
        <v>0</v>
      </c>
      <c r="BE28" s="94">
        <v>0</v>
      </c>
      <c r="BF28" s="94">
        <v>0</v>
      </c>
      <c r="BG28" s="94">
        <v>-2132.46</v>
      </c>
      <c r="BH28" s="94">
        <v>0</v>
      </c>
      <c r="BI28" s="118"/>
      <c r="BJ28" s="94">
        <v>-1789.2799999999997</v>
      </c>
      <c r="BK28" s="94">
        <v>-21.8599999999999</v>
      </c>
      <c r="BL28" s="94">
        <v>0</v>
      </c>
      <c r="BM28" s="94">
        <v>0</v>
      </c>
      <c r="BN28" s="94">
        <v>0</v>
      </c>
      <c r="BO28" s="94">
        <v>-21.8599999999999</v>
      </c>
      <c r="BP28" s="94">
        <v>-30</v>
      </c>
      <c r="BQ28" s="94">
        <v>0</v>
      </c>
      <c r="BR28" s="94">
        <v>-30</v>
      </c>
      <c r="BS28" s="94">
        <v>0</v>
      </c>
      <c r="BT28" s="94">
        <v>-98</v>
      </c>
      <c r="BU28" s="94">
        <v>0</v>
      </c>
      <c r="BV28" s="94">
        <v>0</v>
      </c>
      <c r="BW28" s="94">
        <v>0</v>
      </c>
      <c r="BX28" s="94">
        <v>0</v>
      </c>
      <c r="BY28" s="94">
        <v>0</v>
      </c>
      <c r="BZ28" s="94">
        <v>-30</v>
      </c>
      <c r="CA28" s="94">
        <v>0</v>
      </c>
      <c r="CB28" s="94">
        <v>-210</v>
      </c>
      <c r="CC28" s="94">
        <v>0</v>
      </c>
      <c r="CD28" s="94">
        <v>0</v>
      </c>
      <c r="CE28" s="94">
        <v>-210</v>
      </c>
      <c r="CF28" s="94">
        <v>-47.83</v>
      </c>
      <c r="CG28" s="94">
        <v>0</v>
      </c>
      <c r="CH28" s="94">
        <v>-47.83</v>
      </c>
      <c r="CI28" s="94">
        <v>0</v>
      </c>
      <c r="CJ28" s="94">
        <v>-1351.5900000000001</v>
      </c>
      <c r="CK28" s="94">
        <v>0</v>
      </c>
      <c r="CL28" s="118"/>
      <c r="CM28" s="94">
        <v>-13644.61</v>
      </c>
      <c r="CN28" s="94">
        <v>-4487.3900000000003</v>
      </c>
      <c r="CO28" s="94">
        <v>0</v>
      </c>
      <c r="CP28" s="94">
        <v>0</v>
      </c>
      <c r="CQ28" s="94">
        <v>0</v>
      </c>
      <c r="CR28" s="94">
        <v>-4487.3900000000003</v>
      </c>
      <c r="CS28" s="94">
        <v>-1534.46</v>
      </c>
      <c r="CT28" s="94">
        <v>0</v>
      </c>
      <c r="CU28" s="94">
        <v>-1534.46</v>
      </c>
      <c r="CV28" s="94">
        <v>0</v>
      </c>
      <c r="CW28" s="94">
        <v>-1176</v>
      </c>
      <c r="CX28" s="94">
        <v>-130.46</v>
      </c>
      <c r="CY28" s="94">
        <v>0</v>
      </c>
      <c r="CZ28" s="94">
        <v>0</v>
      </c>
      <c r="DA28" s="94">
        <v>0</v>
      </c>
      <c r="DB28" s="94">
        <v>0</v>
      </c>
      <c r="DC28" s="94">
        <v>-1972.97</v>
      </c>
      <c r="DD28" s="94">
        <v>-760</v>
      </c>
      <c r="DE28" s="94">
        <v>-1096.2</v>
      </c>
      <c r="DF28" s="94">
        <v>0</v>
      </c>
      <c r="DG28" s="94">
        <v>0</v>
      </c>
      <c r="DH28" s="94">
        <v>-1096.2</v>
      </c>
      <c r="DI28" s="94">
        <v>-489.6</v>
      </c>
      <c r="DJ28" s="94">
        <v>0</v>
      </c>
      <c r="DK28" s="94">
        <v>10.4</v>
      </c>
      <c r="DL28" s="94">
        <v>-500</v>
      </c>
      <c r="DM28" s="94">
        <v>-1997.53</v>
      </c>
      <c r="DN28" s="94">
        <v>0</v>
      </c>
      <c r="DO28" s="118"/>
      <c r="DP28" s="94">
        <v>-13104.74</v>
      </c>
      <c r="DQ28" s="94">
        <v>-4315.5200000000004</v>
      </c>
      <c r="DR28" s="94">
        <v>0</v>
      </c>
      <c r="DS28" s="94">
        <v>0</v>
      </c>
      <c r="DT28" s="94">
        <v>0</v>
      </c>
      <c r="DU28" s="94">
        <v>-4315.5200000000004</v>
      </c>
      <c r="DV28" s="94">
        <v>-1474.46</v>
      </c>
      <c r="DW28" s="94">
        <v>0</v>
      </c>
      <c r="DX28" s="94">
        <v>-1474.46</v>
      </c>
      <c r="DY28" s="94">
        <v>0</v>
      </c>
      <c r="DZ28" s="94">
        <v>-1078</v>
      </c>
      <c r="EA28" s="94">
        <v>-130.46</v>
      </c>
      <c r="EB28" s="94">
        <v>0</v>
      </c>
      <c r="EC28" s="94">
        <v>0</v>
      </c>
      <c r="ED28" s="94">
        <v>0</v>
      </c>
      <c r="EE28" s="94">
        <v>0</v>
      </c>
      <c r="EF28" s="94">
        <v>-1942.97</v>
      </c>
      <c r="EG28" s="94">
        <v>-740</v>
      </c>
      <c r="EH28" s="94">
        <v>-986.2</v>
      </c>
      <c r="EI28" s="94">
        <v>0</v>
      </c>
      <c r="EJ28" s="94">
        <v>0</v>
      </c>
      <c r="EK28" s="94">
        <v>-986.2</v>
      </c>
      <c r="EL28" s="94">
        <v>-489.6</v>
      </c>
      <c r="EM28" s="94">
        <v>0</v>
      </c>
      <c r="EN28" s="94">
        <v>10.4</v>
      </c>
      <c r="EO28" s="94">
        <v>-500</v>
      </c>
      <c r="EP28" s="94">
        <v>-1947.53</v>
      </c>
      <c r="EQ28" s="94">
        <v>0</v>
      </c>
      <c r="ER28" s="118"/>
      <c r="ES28" s="94">
        <v>-539.8700000000008</v>
      </c>
      <c r="ET28" s="94">
        <v>-171.86999999999989</v>
      </c>
      <c r="EU28" s="94">
        <v>0</v>
      </c>
      <c r="EV28" s="94">
        <v>0</v>
      </c>
      <c r="EW28" s="94">
        <v>0</v>
      </c>
      <c r="EX28" s="94">
        <v>-171.86999999999989</v>
      </c>
      <c r="EY28" s="94">
        <v>-60</v>
      </c>
      <c r="EZ28" s="94">
        <v>0</v>
      </c>
      <c r="FA28" s="94">
        <v>-60</v>
      </c>
      <c r="FB28" s="94">
        <v>0</v>
      </c>
      <c r="FC28" s="94">
        <v>-98</v>
      </c>
      <c r="FD28" s="94">
        <v>0</v>
      </c>
      <c r="FE28" s="94">
        <v>0</v>
      </c>
      <c r="FF28" s="94">
        <v>0</v>
      </c>
      <c r="FG28" s="94">
        <v>0</v>
      </c>
      <c r="FH28" s="94">
        <v>0</v>
      </c>
      <c r="FI28" s="94">
        <v>-30</v>
      </c>
      <c r="FJ28" s="94">
        <v>-20</v>
      </c>
      <c r="FK28" s="94">
        <v>-110</v>
      </c>
      <c r="FL28" s="94">
        <v>0</v>
      </c>
      <c r="FM28" s="94">
        <v>0</v>
      </c>
      <c r="FN28" s="94">
        <v>-110</v>
      </c>
      <c r="FO28" s="94">
        <v>0</v>
      </c>
      <c r="FP28" s="94">
        <v>0</v>
      </c>
      <c r="FQ28" s="94">
        <v>0</v>
      </c>
      <c r="FR28" s="94">
        <v>0</v>
      </c>
      <c r="FS28" s="94">
        <v>-50</v>
      </c>
      <c r="FT28" s="94">
        <v>0</v>
      </c>
      <c r="FU28" s="118"/>
      <c r="FV28" s="94">
        <v>0</v>
      </c>
      <c r="FW28" s="118"/>
      <c r="FX28" s="94">
        <v>0</v>
      </c>
      <c r="FY28" s="118"/>
    </row>
    <row r="29" spans="1:181">
      <c r="A29" s="178" t="s">
        <v>16</v>
      </c>
      <c r="B29" s="80" t="s">
        <v>16</v>
      </c>
      <c r="C29" s="118"/>
      <c r="D29" s="183">
        <v>308272714.81</v>
      </c>
      <c r="E29" s="183">
        <v>20421972.350000001</v>
      </c>
      <c r="F29" s="183">
        <v>0</v>
      </c>
      <c r="G29" s="183">
        <v>8312039.1799999997</v>
      </c>
      <c r="H29" s="183">
        <v>5129561.58</v>
      </c>
      <c r="I29" s="183">
        <v>6980371.5899999999</v>
      </c>
      <c r="J29" s="183">
        <v>32059102.579999998</v>
      </c>
      <c r="K29" s="183">
        <v>0</v>
      </c>
      <c r="L29" s="183">
        <v>28861769.93</v>
      </c>
      <c r="M29" s="183">
        <v>3197332.65</v>
      </c>
      <c r="N29" s="183">
        <v>80795088.590000004</v>
      </c>
      <c r="O29" s="183">
        <v>16177179.52</v>
      </c>
      <c r="P29" s="183">
        <v>20929546.850000001</v>
      </c>
      <c r="Q29" s="183">
        <v>0</v>
      </c>
      <c r="R29" s="183">
        <v>18788087.02</v>
      </c>
      <c r="S29" s="183">
        <v>2141459.83</v>
      </c>
      <c r="T29" s="183">
        <v>33882904.960000001</v>
      </c>
      <c r="U29" s="183">
        <v>46144658.840000004</v>
      </c>
      <c r="V29" s="183">
        <v>16526320.379999999</v>
      </c>
      <c r="W29" s="183">
        <v>0</v>
      </c>
      <c r="X29" s="183">
        <v>7760957.21</v>
      </c>
      <c r="Y29" s="183">
        <v>8765363.1699999999</v>
      </c>
      <c r="Z29" s="183">
        <v>21859541.73</v>
      </c>
      <c r="AA29" s="183">
        <v>0</v>
      </c>
      <c r="AB29" s="183">
        <v>12463870.880000001</v>
      </c>
      <c r="AC29" s="183">
        <v>9395670.8499999996</v>
      </c>
      <c r="AD29" s="183">
        <v>19476399.010000002</v>
      </c>
      <c r="AE29" s="183">
        <v>0</v>
      </c>
      <c r="AF29" s="118"/>
      <c r="AG29" s="183">
        <v>264338146.38999999</v>
      </c>
      <c r="AH29" s="183">
        <v>16644602.199999999</v>
      </c>
      <c r="AI29" s="183">
        <v>0</v>
      </c>
      <c r="AJ29" s="183">
        <v>7330828.7699999996</v>
      </c>
      <c r="AK29" s="183">
        <v>2962448.98</v>
      </c>
      <c r="AL29" s="183">
        <v>6351324.4500000002</v>
      </c>
      <c r="AM29" s="183">
        <v>28439715.270000003</v>
      </c>
      <c r="AN29" s="183">
        <v>0</v>
      </c>
      <c r="AO29" s="183">
        <v>25604185.940000001</v>
      </c>
      <c r="AP29" s="183">
        <v>2835529.33</v>
      </c>
      <c r="AQ29" s="183">
        <v>68275859.609999999</v>
      </c>
      <c r="AR29" s="183">
        <v>14186026.27</v>
      </c>
      <c r="AS29" s="183">
        <v>18650221.609999999</v>
      </c>
      <c r="AT29" s="183">
        <v>0</v>
      </c>
      <c r="AU29" s="183">
        <v>16790575.199999999</v>
      </c>
      <c r="AV29" s="183">
        <v>1859646.41</v>
      </c>
      <c r="AW29" s="183">
        <v>28437051.460000001</v>
      </c>
      <c r="AX29" s="183">
        <v>41211231.789999999</v>
      </c>
      <c r="AY29" s="183">
        <v>13360588.690000001</v>
      </c>
      <c r="AZ29" s="183">
        <v>0</v>
      </c>
      <c r="BA29" s="183">
        <v>5793630.3700000001</v>
      </c>
      <c r="BB29" s="183">
        <v>7566958.3200000003</v>
      </c>
      <c r="BC29" s="183">
        <v>17808678.23</v>
      </c>
      <c r="BD29" s="183">
        <v>0</v>
      </c>
      <c r="BE29" s="183">
        <v>10869768.85</v>
      </c>
      <c r="BF29" s="183">
        <v>6938909.3799999999</v>
      </c>
      <c r="BG29" s="183">
        <v>17324171.260000002</v>
      </c>
      <c r="BH29" s="183">
        <v>0</v>
      </c>
      <c r="BI29" s="118"/>
      <c r="BJ29" s="183">
        <v>43934568.420000017</v>
      </c>
      <c r="BK29" s="183">
        <v>3777370.1500000022</v>
      </c>
      <c r="BL29" s="183">
        <v>0</v>
      </c>
      <c r="BM29" s="183">
        <v>981210.41000000015</v>
      </c>
      <c r="BN29" s="183">
        <v>2167112.6</v>
      </c>
      <c r="BO29" s="183">
        <v>629047.13999999966</v>
      </c>
      <c r="BP29" s="183">
        <v>3619387.3099999949</v>
      </c>
      <c r="BQ29" s="183">
        <v>0</v>
      </c>
      <c r="BR29" s="183">
        <v>3257583.9899999984</v>
      </c>
      <c r="BS29" s="183">
        <v>361803.31999999983</v>
      </c>
      <c r="BT29" s="183">
        <v>12519228.980000004</v>
      </c>
      <c r="BU29" s="183">
        <v>1991153.25</v>
      </c>
      <c r="BV29" s="183">
        <v>2279325.2400000021</v>
      </c>
      <c r="BW29" s="183">
        <v>0</v>
      </c>
      <c r="BX29" s="183">
        <v>1997511.8200000003</v>
      </c>
      <c r="BY29" s="183">
        <v>281813.42000000016</v>
      </c>
      <c r="BZ29" s="183">
        <v>5445853.5</v>
      </c>
      <c r="CA29" s="183">
        <v>4933427.0500000045</v>
      </c>
      <c r="CB29" s="183">
        <v>3165731.6899999976</v>
      </c>
      <c r="CC29" s="183">
        <v>0</v>
      </c>
      <c r="CD29" s="183">
        <v>1967326.8399999999</v>
      </c>
      <c r="CE29" s="183">
        <v>1198404.8499999996</v>
      </c>
      <c r="CF29" s="183">
        <v>4050863.5</v>
      </c>
      <c r="CG29" s="183">
        <v>0</v>
      </c>
      <c r="CH29" s="183">
        <v>1594102.0300000012</v>
      </c>
      <c r="CI29" s="183">
        <v>2456761.4699999997</v>
      </c>
      <c r="CJ29" s="183">
        <v>2152227.75</v>
      </c>
      <c r="CK29" s="183">
        <v>0</v>
      </c>
      <c r="CL29" s="118"/>
      <c r="CM29" s="183">
        <v>319803059</v>
      </c>
      <c r="CN29" s="183">
        <v>21774310.880000003</v>
      </c>
      <c r="CO29" s="183">
        <v>0</v>
      </c>
      <c r="CP29" s="183">
        <v>9626700.1799999997</v>
      </c>
      <c r="CQ29" s="183">
        <v>5580256.2800000003</v>
      </c>
      <c r="CR29" s="183">
        <v>6567354.4199999999</v>
      </c>
      <c r="CS29" s="183">
        <v>31757266.66</v>
      </c>
      <c r="CT29" s="183">
        <v>0</v>
      </c>
      <c r="CU29" s="183">
        <v>28647331.129999999</v>
      </c>
      <c r="CV29" s="183">
        <v>3109935.53</v>
      </c>
      <c r="CW29" s="183">
        <v>88963690.670000002</v>
      </c>
      <c r="CX29" s="183">
        <v>18395984.280000001</v>
      </c>
      <c r="CY29" s="183">
        <v>23296028.77</v>
      </c>
      <c r="CZ29" s="183">
        <v>2047952.97</v>
      </c>
      <c r="DA29" s="183">
        <v>18945822.190000001</v>
      </c>
      <c r="DB29" s="183">
        <v>2302253.61</v>
      </c>
      <c r="DC29" s="183">
        <v>36550272.170000002</v>
      </c>
      <c r="DD29" s="183">
        <v>47614316.359999999</v>
      </c>
      <c r="DE29" s="183">
        <v>14222406.1</v>
      </c>
      <c r="DF29" s="183">
        <v>0</v>
      </c>
      <c r="DG29" s="183">
        <v>6326822.5800000001</v>
      </c>
      <c r="DH29" s="183">
        <v>7895583.5199999996</v>
      </c>
      <c r="DI29" s="183">
        <v>18748954.859999999</v>
      </c>
      <c r="DJ29" s="183">
        <v>1157741.8600000001</v>
      </c>
      <c r="DK29" s="183">
        <v>10220053.82</v>
      </c>
      <c r="DL29" s="183">
        <v>7371159.1799999997</v>
      </c>
      <c r="DM29" s="183">
        <v>18479828.25</v>
      </c>
      <c r="DN29" s="183">
        <v>0</v>
      </c>
      <c r="DO29" s="118"/>
      <c r="DP29" s="183">
        <v>276236590.30000001</v>
      </c>
      <c r="DQ29" s="183">
        <v>18624067.550000001</v>
      </c>
      <c r="DR29" s="183">
        <v>0</v>
      </c>
      <c r="DS29" s="183">
        <v>8451360</v>
      </c>
      <c r="DT29" s="183">
        <v>4259053.84</v>
      </c>
      <c r="DU29" s="183">
        <v>5913653.71</v>
      </c>
      <c r="DV29" s="183">
        <v>28242915.289999999</v>
      </c>
      <c r="DW29" s="183">
        <v>0</v>
      </c>
      <c r="DX29" s="183">
        <v>25585075.34</v>
      </c>
      <c r="DY29" s="183">
        <v>2657839.9500000002</v>
      </c>
      <c r="DZ29" s="183">
        <v>73801499.040000007</v>
      </c>
      <c r="EA29" s="183">
        <v>16007528.859999999</v>
      </c>
      <c r="EB29" s="183">
        <v>20760396.379999999</v>
      </c>
      <c r="EC29" s="183">
        <v>1500286.29</v>
      </c>
      <c r="ED29" s="183">
        <v>17161768.210000001</v>
      </c>
      <c r="EE29" s="183">
        <v>2098341.88</v>
      </c>
      <c r="EF29" s="183">
        <v>31349872.739999998</v>
      </c>
      <c r="EG29" s="183">
        <v>42297184.950000003</v>
      </c>
      <c r="EH29" s="183">
        <v>12204619.42</v>
      </c>
      <c r="EI29" s="183">
        <v>0</v>
      </c>
      <c r="EJ29" s="183">
        <v>5372358.8799999999</v>
      </c>
      <c r="EK29" s="183">
        <v>6832260.54</v>
      </c>
      <c r="EL29" s="183">
        <v>15885475.029999999</v>
      </c>
      <c r="EM29" s="183">
        <v>-1375.21</v>
      </c>
      <c r="EN29" s="183">
        <v>9123714.75</v>
      </c>
      <c r="EO29" s="183">
        <v>6763135.4900000002</v>
      </c>
      <c r="EP29" s="183">
        <v>17063031.039999999</v>
      </c>
      <c r="EQ29" s="183">
        <v>3.7289282772690058E-11</v>
      </c>
      <c r="ER29" s="118"/>
      <c r="ES29" s="183">
        <v>43566468.699999988</v>
      </c>
      <c r="ET29" s="183">
        <v>3150243.3300000019</v>
      </c>
      <c r="EU29" s="183">
        <v>0</v>
      </c>
      <c r="EV29" s="183">
        <v>1175340.1799999997</v>
      </c>
      <c r="EW29" s="183">
        <v>1321202.4400000004</v>
      </c>
      <c r="EX29" s="183">
        <v>653700.71</v>
      </c>
      <c r="EY29" s="183">
        <v>3514351.370000001</v>
      </c>
      <c r="EZ29" s="183">
        <v>0</v>
      </c>
      <c r="FA29" s="183">
        <v>3062255.7899999991</v>
      </c>
      <c r="FB29" s="183">
        <v>452095.57999999961</v>
      </c>
      <c r="FC29" s="183">
        <v>15162191.629999995</v>
      </c>
      <c r="FD29" s="183">
        <v>2388455.4200000018</v>
      </c>
      <c r="FE29" s="183">
        <v>2535632.3900000006</v>
      </c>
      <c r="FF29" s="183">
        <v>547666.67999999993</v>
      </c>
      <c r="FG29" s="183">
        <v>1784053.9800000004</v>
      </c>
      <c r="FH29" s="183">
        <v>203911.72999999998</v>
      </c>
      <c r="FI29" s="183">
        <v>5200399.4300000034</v>
      </c>
      <c r="FJ29" s="183">
        <v>5317131.4099999964</v>
      </c>
      <c r="FK29" s="183">
        <v>2017786.6799999997</v>
      </c>
      <c r="FL29" s="183">
        <v>0</v>
      </c>
      <c r="FM29" s="183">
        <v>954463.70000000019</v>
      </c>
      <c r="FN29" s="183">
        <v>1063322.9799999995</v>
      </c>
      <c r="FO29" s="183">
        <v>2863479.83</v>
      </c>
      <c r="FP29" s="183">
        <v>1159117.07</v>
      </c>
      <c r="FQ29" s="183">
        <v>1096339.0700000003</v>
      </c>
      <c r="FR29" s="183">
        <v>608023.68999999948</v>
      </c>
      <c r="FS29" s="183">
        <v>1416797.2100000009</v>
      </c>
      <c r="FT29" s="183">
        <v>-3.7289282772690058E-11</v>
      </c>
      <c r="FU29" s="118"/>
      <c r="FV29" s="183">
        <v>487393978.60000002</v>
      </c>
      <c r="FW29" s="118"/>
      <c r="FX29" s="183">
        <v>0</v>
      </c>
      <c r="FY29" s="118"/>
    </row>
    <row r="30" spans="1:181">
      <c r="A30" s="179" t="s">
        <v>212</v>
      </c>
      <c r="B30" s="82" t="s">
        <v>128</v>
      </c>
      <c r="C30" s="118"/>
      <c r="D30" s="183">
        <v>118715186.67</v>
      </c>
      <c r="E30" s="183">
        <v>8545772.0899999999</v>
      </c>
      <c r="F30" s="183">
        <v>0</v>
      </c>
      <c r="G30" s="183">
        <v>3032423.77</v>
      </c>
      <c r="H30" s="183">
        <v>2472381.4399999999</v>
      </c>
      <c r="I30" s="183">
        <v>3040966.88</v>
      </c>
      <c r="J30" s="183">
        <v>15127112.57</v>
      </c>
      <c r="K30" s="183">
        <v>0</v>
      </c>
      <c r="L30" s="183">
        <v>13913459.970000001</v>
      </c>
      <c r="M30" s="183">
        <v>1213652.6000000001</v>
      </c>
      <c r="N30" s="183">
        <v>34715081.969999999</v>
      </c>
      <c r="O30" s="183">
        <v>8800830.5500000007</v>
      </c>
      <c r="P30" s="183">
        <v>10302377.42</v>
      </c>
      <c r="Q30" s="183">
        <v>0</v>
      </c>
      <c r="R30" s="183">
        <v>9255580.0399999991</v>
      </c>
      <c r="S30" s="183">
        <v>1046797.38</v>
      </c>
      <c r="T30" s="183">
        <v>11500638.34</v>
      </c>
      <c r="U30" s="183">
        <v>11939697.640000001</v>
      </c>
      <c r="V30" s="183">
        <v>3645271.16</v>
      </c>
      <c r="W30" s="183">
        <v>0</v>
      </c>
      <c r="X30" s="183">
        <v>777533.27</v>
      </c>
      <c r="Y30" s="183">
        <v>2867737.89</v>
      </c>
      <c r="Z30" s="183">
        <v>8524864.4299999997</v>
      </c>
      <c r="AA30" s="183">
        <v>0</v>
      </c>
      <c r="AB30" s="183">
        <v>4777566.49</v>
      </c>
      <c r="AC30" s="183">
        <v>3747297.94</v>
      </c>
      <c r="AD30" s="183">
        <v>5613540.5</v>
      </c>
      <c r="AE30" s="183">
        <v>0</v>
      </c>
      <c r="AF30" s="118"/>
      <c r="AG30" s="183">
        <v>105399595.18000001</v>
      </c>
      <c r="AH30" s="183">
        <v>7718614.2999999998</v>
      </c>
      <c r="AI30" s="183">
        <v>0</v>
      </c>
      <c r="AJ30" s="183">
        <v>2687949.55</v>
      </c>
      <c r="AK30" s="183">
        <v>2250181.4500000002</v>
      </c>
      <c r="AL30" s="183">
        <v>2780483.3</v>
      </c>
      <c r="AM30" s="183">
        <v>13362946.34</v>
      </c>
      <c r="AN30" s="183">
        <v>0</v>
      </c>
      <c r="AO30" s="183">
        <v>12338436.52</v>
      </c>
      <c r="AP30" s="183">
        <v>1024509.82</v>
      </c>
      <c r="AQ30" s="183">
        <v>30433691.640000001</v>
      </c>
      <c r="AR30" s="183">
        <v>8041726.1200000001</v>
      </c>
      <c r="AS30" s="183">
        <v>9121368.0600000005</v>
      </c>
      <c r="AT30" s="183">
        <v>0</v>
      </c>
      <c r="AU30" s="183">
        <v>8184089.8300000001</v>
      </c>
      <c r="AV30" s="183">
        <v>937278.23</v>
      </c>
      <c r="AW30" s="183">
        <v>10200057.630000001</v>
      </c>
      <c r="AX30" s="183">
        <v>10641424.630000001</v>
      </c>
      <c r="AY30" s="183">
        <v>3218399.61</v>
      </c>
      <c r="AZ30" s="183">
        <v>0</v>
      </c>
      <c r="BA30" s="183">
        <v>660096.77</v>
      </c>
      <c r="BB30" s="183">
        <v>2558302.84</v>
      </c>
      <c r="BC30" s="183">
        <v>7583981.75</v>
      </c>
      <c r="BD30" s="183">
        <v>0</v>
      </c>
      <c r="BE30" s="183">
        <v>4144440.66</v>
      </c>
      <c r="BF30" s="183">
        <v>3439541.09</v>
      </c>
      <c r="BG30" s="183">
        <v>5077385.0999999996</v>
      </c>
      <c r="BH30" s="183">
        <v>0</v>
      </c>
      <c r="BI30" s="118"/>
      <c r="BJ30" s="183">
        <v>13315591.489999995</v>
      </c>
      <c r="BK30" s="183">
        <v>827157.79</v>
      </c>
      <c r="BL30" s="183">
        <v>0</v>
      </c>
      <c r="BM30" s="183">
        <v>344474.2200000002</v>
      </c>
      <c r="BN30" s="183">
        <v>222199.98999999976</v>
      </c>
      <c r="BO30" s="183">
        <v>260483.58000000007</v>
      </c>
      <c r="BP30" s="183">
        <v>1764166.2300000004</v>
      </c>
      <c r="BQ30" s="183">
        <v>0</v>
      </c>
      <c r="BR30" s="183">
        <v>1575023.4500000011</v>
      </c>
      <c r="BS30" s="183">
        <v>189142.78000000014</v>
      </c>
      <c r="BT30" s="183">
        <v>4281390.3299999982</v>
      </c>
      <c r="BU30" s="183">
        <v>759104.43000000063</v>
      </c>
      <c r="BV30" s="183">
        <v>1181009.3599999994</v>
      </c>
      <c r="BW30" s="183">
        <v>0</v>
      </c>
      <c r="BX30" s="183">
        <v>1071490.209999999</v>
      </c>
      <c r="BY30" s="183">
        <v>109519.15000000002</v>
      </c>
      <c r="BZ30" s="183">
        <v>1300580.709999999</v>
      </c>
      <c r="CA30" s="183">
        <v>1298273.0099999998</v>
      </c>
      <c r="CB30" s="183">
        <v>426871.55000000028</v>
      </c>
      <c r="CC30" s="183">
        <v>0</v>
      </c>
      <c r="CD30" s="183">
        <v>117436.5</v>
      </c>
      <c r="CE30" s="183">
        <v>309435.05000000028</v>
      </c>
      <c r="CF30" s="183">
        <v>940882.6799999997</v>
      </c>
      <c r="CG30" s="183">
        <v>0</v>
      </c>
      <c r="CH30" s="183">
        <v>633125.83000000007</v>
      </c>
      <c r="CI30" s="183">
        <v>307756.85000000009</v>
      </c>
      <c r="CJ30" s="183">
        <v>536155.40000000037</v>
      </c>
      <c r="CK30" s="183">
        <v>0</v>
      </c>
      <c r="CL30" s="118"/>
      <c r="CM30" s="183">
        <v>125597113.61</v>
      </c>
      <c r="CN30" s="183">
        <v>9018775.0700000003</v>
      </c>
      <c r="CO30" s="183">
        <v>0</v>
      </c>
      <c r="CP30" s="183">
        <v>3290159.47</v>
      </c>
      <c r="CQ30" s="183">
        <v>2721070.65</v>
      </c>
      <c r="CR30" s="183">
        <v>3007544.95</v>
      </c>
      <c r="CS30" s="183">
        <v>15748264.26</v>
      </c>
      <c r="CT30" s="183">
        <v>0</v>
      </c>
      <c r="CU30" s="183">
        <v>14566873.49</v>
      </c>
      <c r="CV30" s="183">
        <v>1181390.77</v>
      </c>
      <c r="CW30" s="183">
        <v>36644527.009999998</v>
      </c>
      <c r="CX30" s="183">
        <v>10187998.75</v>
      </c>
      <c r="CY30" s="183">
        <v>10873827.779999999</v>
      </c>
      <c r="CZ30" s="183">
        <v>0</v>
      </c>
      <c r="DA30" s="183">
        <v>9758702.8699999992</v>
      </c>
      <c r="DB30" s="183">
        <v>1115124.9099999999</v>
      </c>
      <c r="DC30" s="183">
        <v>12518800.75</v>
      </c>
      <c r="DD30" s="183">
        <v>12918084.199999999</v>
      </c>
      <c r="DE30" s="183">
        <v>3487432.96</v>
      </c>
      <c r="DF30" s="183">
        <v>0</v>
      </c>
      <c r="DG30" s="183">
        <v>875098.14</v>
      </c>
      <c r="DH30" s="183">
        <v>2612334.8199999998</v>
      </c>
      <c r="DI30" s="183">
        <v>8443945.0800000001</v>
      </c>
      <c r="DJ30" s="183">
        <v>0</v>
      </c>
      <c r="DK30" s="183">
        <v>4584497.53</v>
      </c>
      <c r="DL30" s="183">
        <v>3859447.55</v>
      </c>
      <c r="DM30" s="183">
        <v>5755457.75</v>
      </c>
      <c r="DN30" s="183">
        <v>0</v>
      </c>
      <c r="DO30" s="118"/>
      <c r="DP30" s="183">
        <v>112157050.95</v>
      </c>
      <c r="DQ30" s="183">
        <v>8130905.9900000002</v>
      </c>
      <c r="DR30" s="183">
        <v>0</v>
      </c>
      <c r="DS30" s="183">
        <v>2989366.43</v>
      </c>
      <c r="DT30" s="183">
        <v>2455691</v>
      </c>
      <c r="DU30" s="183">
        <v>2685848.56</v>
      </c>
      <c r="DV30" s="183">
        <v>14021705.800000001</v>
      </c>
      <c r="DW30" s="183">
        <v>0</v>
      </c>
      <c r="DX30" s="183">
        <v>13048974.33</v>
      </c>
      <c r="DY30" s="183">
        <v>972731.47</v>
      </c>
      <c r="DZ30" s="183">
        <v>32606259.789999999</v>
      </c>
      <c r="EA30" s="183">
        <v>9198270.2599999998</v>
      </c>
      <c r="EB30" s="183">
        <v>9861339.0399999991</v>
      </c>
      <c r="EC30" s="183">
        <v>0</v>
      </c>
      <c r="ED30" s="183">
        <v>8863034.1799999997</v>
      </c>
      <c r="EE30" s="183">
        <v>998304.86</v>
      </c>
      <c r="EF30" s="183">
        <v>11069730.720000001</v>
      </c>
      <c r="EG30" s="183">
        <v>11512746.02</v>
      </c>
      <c r="EH30" s="183">
        <v>3077842.1300000004</v>
      </c>
      <c r="EI30" s="183">
        <v>0</v>
      </c>
      <c r="EJ30" s="183">
        <v>777603.39</v>
      </c>
      <c r="EK30" s="183">
        <v>2300238.7400000002</v>
      </c>
      <c r="EL30" s="183">
        <v>7479360.6500000004</v>
      </c>
      <c r="EM30" s="183">
        <v>0</v>
      </c>
      <c r="EN30" s="183">
        <v>4020717.55</v>
      </c>
      <c r="EO30" s="183">
        <v>3458643.1</v>
      </c>
      <c r="EP30" s="183">
        <v>5198890.55</v>
      </c>
      <c r="EQ30" s="183">
        <v>0</v>
      </c>
      <c r="ER30" s="118"/>
      <c r="ES30" s="183">
        <v>13440062.659999996</v>
      </c>
      <c r="ET30" s="183">
        <v>887869.08000000007</v>
      </c>
      <c r="EU30" s="183">
        <v>0</v>
      </c>
      <c r="EV30" s="183">
        <v>300793.04000000004</v>
      </c>
      <c r="EW30" s="183">
        <v>265379.64999999991</v>
      </c>
      <c r="EX30" s="183">
        <v>321696.39000000013</v>
      </c>
      <c r="EY30" s="183">
        <v>1726558.459999999</v>
      </c>
      <c r="EZ30" s="183">
        <v>0</v>
      </c>
      <c r="FA30" s="183">
        <v>1517899.1600000001</v>
      </c>
      <c r="FB30" s="183">
        <v>208659.30000000005</v>
      </c>
      <c r="FC30" s="183">
        <v>4038267.2199999988</v>
      </c>
      <c r="FD30" s="183">
        <v>989728.49000000022</v>
      </c>
      <c r="FE30" s="183">
        <v>1012488.7400000002</v>
      </c>
      <c r="FF30" s="183">
        <v>0</v>
      </c>
      <c r="FG30" s="183">
        <v>895668.68999999948</v>
      </c>
      <c r="FH30" s="183">
        <v>116820.04999999993</v>
      </c>
      <c r="FI30" s="183">
        <v>1449070.0299999993</v>
      </c>
      <c r="FJ30" s="183">
        <v>1405338.1799999997</v>
      </c>
      <c r="FK30" s="183">
        <v>409590.82999999961</v>
      </c>
      <c r="FL30" s="183">
        <v>0</v>
      </c>
      <c r="FM30" s="183">
        <v>97494.75</v>
      </c>
      <c r="FN30" s="183">
        <v>312096.07999999961</v>
      </c>
      <c r="FO30" s="183">
        <v>964584.4299999997</v>
      </c>
      <c r="FP30" s="183">
        <v>0</v>
      </c>
      <c r="FQ30" s="183">
        <v>563779.98000000045</v>
      </c>
      <c r="FR30" s="183">
        <v>400804.44999999972</v>
      </c>
      <c r="FS30" s="183">
        <v>556567.20000000019</v>
      </c>
      <c r="FT30" s="183">
        <v>0</v>
      </c>
      <c r="FU30" s="118"/>
      <c r="FV30" s="183">
        <v>186506318.38</v>
      </c>
      <c r="FW30" s="118"/>
      <c r="FX30" s="183">
        <v>0</v>
      </c>
      <c r="FY30" s="118"/>
    </row>
    <row r="31" spans="1:181">
      <c r="A31" s="179" t="s">
        <v>213</v>
      </c>
      <c r="B31" s="79" t="s">
        <v>122</v>
      </c>
      <c r="C31" s="118"/>
      <c r="D31" s="183">
        <v>275215.06</v>
      </c>
      <c r="E31" s="183">
        <v>0</v>
      </c>
      <c r="F31" s="183">
        <v>0</v>
      </c>
      <c r="G31" s="183">
        <v>0</v>
      </c>
      <c r="H31" s="183">
        <v>0</v>
      </c>
      <c r="I31" s="183">
        <v>0</v>
      </c>
      <c r="J31" s="183">
        <v>-2088.7800000000002</v>
      </c>
      <c r="K31" s="183">
        <v>0</v>
      </c>
      <c r="L31" s="183">
        <v>-2088.7800000000002</v>
      </c>
      <c r="M31" s="183">
        <v>0</v>
      </c>
      <c r="N31" s="183">
        <v>-5169.93</v>
      </c>
      <c r="O31" s="183">
        <v>10080.33</v>
      </c>
      <c r="P31" s="183">
        <v>0</v>
      </c>
      <c r="Q31" s="183">
        <v>0</v>
      </c>
      <c r="R31" s="183">
        <v>0</v>
      </c>
      <c r="S31" s="183">
        <v>0</v>
      </c>
      <c r="T31" s="183">
        <v>280266.46000000002</v>
      </c>
      <c r="U31" s="183">
        <v>-534.36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-7338.66</v>
      </c>
      <c r="AE31" s="183">
        <v>0</v>
      </c>
      <c r="AF31" s="118"/>
      <c r="AG31" s="183">
        <v>258340.68</v>
      </c>
      <c r="AH31" s="183">
        <v>0</v>
      </c>
      <c r="AI31" s="183">
        <v>0</v>
      </c>
      <c r="AJ31" s="183">
        <v>0</v>
      </c>
      <c r="AK31" s="183">
        <v>0</v>
      </c>
      <c r="AL31" s="183">
        <v>0</v>
      </c>
      <c r="AM31" s="183">
        <v>-2088.7800000000002</v>
      </c>
      <c r="AN31" s="183">
        <v>0</v>
      </c>
      <c r="AO31" s="183">
        <v>-2088.7800000000002</v>
      </c>
      <c r="AP31" s="183">
        <v>0</v>
      </c>
      <c r="AQ31" s="183">
        <v>-5169.93</v>
      </c>
      <c r="AR31" s="183">
        <v>10080.33</v>
      </c>
      <c r="AS31" s="183">
        <v>0</v>
      </c>
      <c r="AT31" s="183">
        <v>0</v>
      </c>
      <c r="AU31" s="183">
        <v>0</v>
      </c>
      <c r="AV31" s="183">
        <v>0</v>
      </c>
      <c r="AW31" s="183">
        <v>263392.08</v>
      </c>
      <c r="AX31" s="183">
        <v>-534.36</v>
      </c>
      <c r="AY31" s="183">
        <v>0</v>
      </c>
      <c r="AZ31" s="183">
        <v>0</v>
      </c>
      <c r="BA31" s="183">
        <v>0</v>
      </c>
      <c r="BB31" s="183">
        <v>0</v>
      </c>
      <c r="BC31" s="183">
        <v>0</v>
      </c>
      <c r="BD31" s="183">
        <v>0</v>
      </c>
      <c r="BE31" s="183">
        <v>0</v>
      </c>
      <c r="BF31" s="183">
        <v>0</v>
      </c>
      <c r="BG31" s="183">
        <v>-7338.66</v>
      </c>
      <c r="BH31" s="183">
        <v>0</v>
      </c>
      <c r="BI31" s="118"/>
      <c r="BJ31" s="183">
        <v>16874.380000000005</v>
      </c>
      <c r="BK31" s="183">
        <v>0</v>
      </c>
      <c r="BL31" s="183">
        <v>0</v>
      </c>
      <c r="BM31" s="183">
        <v>0</v>
      </c>
      <c r="BN31" s="183">
        <v>0</v>
      </c>
      <c r="BO31" s="183">
        <v>0</v>
      </c>
      <c r="BP31" s="183">
        <v>0</v>
      </c>
      <c r="BQ31" s="183">
        <v>0</v>
      </c>
      <c r="BR31" s="183">
        <v>0</v>
      </c>
      <c r="BS31" s="183">
        <v>0</v>
      </c>
      <c r="BT31" s="183">
        <v>0</v>
      </c>
      <c r="BU31" s="183">
        <v>0</v>
      </c>
      <c r="BV31" s="183">
        <v>0</v>
      </c>
      <c r="BW31" s="183">
        <v>0</v>
      </c>
      <c r="BX31" s="183">
        <v>0</v>
      </c>
      <c r="BY31" s="183">
        <v>0</v>
      </c>
      <c r="BZ31" s="183">
        <v>16874.380000000005</v>
      </c>
      <c r="CA31" s="183">
        <v>0</v>
      </c>
      <c r="CB31" s="183">
        <v>0</v>
      </c>
      <c r="CC31" s="183">
        <v>0</v>
      </c>
      <c r="CD31" s="183">
        <v>0</v>
      </c>
      <c r="CE31" s="183">
        <v>0</v>
      </c>
      <c r="CF31" s="183">
        <v>0</v>
      </c>
      <c r="CG31" s="183">
        <v>0</v>
      </c>
      <c r="CH31" s="183">
        <v>0</v>
      </c>
      <c r="CI31" s="183">
        <v>0</v>
      </c>
      <c r="CJ31" s="183">
        <v>0</v>
      </c>
      <c r="CK31" s="183">
        <v>0</v>
      </c>
      <c r="CL31" s="118"/>
      <c r="CM31" s="183">
        <v>67147349</v>
      </c>
      <c r="CN31" s="183">
        <v>4027918.06</v>
      </c>
      <c r="CO31" s="183">
        <v>0</v>
      </c>
      <c r="CP31" s="183">
        <v>2612085.9</v>
      </c>
      <c r="CQ31" s="183">
        <v>461277.22</v>
      </c>
      <c r="CR31" s="183">
        <v>954554.94</v>
      </c>
      <c r="CS31" s="183">
        <v>6817016.7699999996</v>
      </c>
      <c r="CT31" s="183">
        <v>0</v>
      </c>
      <c r="CU31" s="183">
        <v>6029289</v>
      </c>
      <c r="CV31" s="183">
        <v>787727.77</v>
      </c>
      <c r="CW31" s="183">
        <v>14366363.58</v>
      </c>
      <c r="CX31" s="183">
        <v>3417237.76</v>
      </c>
      <c r="CY31" s="183">
        <v>4482912.16</v>
      </c>
      <c r="CZ31" s="183">
        <v>0</v>
      </c>
      <c r="DA31" s="183">
        <v>3997688.95</v>
      </c>
      <c r="DB31" s="183">
        <v>485223.21</v>
      </c>
      <c r="DC31" s="183">
        <v>9589585.1099999994</v>
      </c>
      <c r="DD31" s="183">
        <v>15896066.720000001</v>
      </c>
      <c r="DE31" s="183">
        <v>2519884.0700000003</v>
      </c>
      <c r="DF31" s="183">
        <v>0</v>
      </c>
      <c r="DG31" s="183">
        <v>1073198.26</v>
      </c>
      <c r="DH31" s="183">
        <v>1446685.81</v>
      </c>
      <c r="DI31" s="183">
        <v>3679783.8</v>
      </c>
      <c r="DJ31" s="183">
        <v>0</v>
      </c>
      <c r="DK31" s="183">
        <v>1436644.89</v>
      </c>
      <c r="DL31" s="183">
        <v>2243138.91</v>
      </c>
      <c r="DM31" s="183">
        <v>2350580.9700000002</v>
      </c>
      <c r="DN31" s="183">
        <v>0</v>
      </c>
      <c r="DO31" s="118"/>
      <c r="DP31" s="183">
        <v>67164010.219999999</v>
      </c>
      <c r="DQ31" s="183">
        <v>4027585.31</v>
      </c>
      <c r="DR31" s="183">
        <v>0</v>
      </c>
      <c r="DS31" s="183">
        <v>2611753.15</v>
      </c>
      <c r="DT31" s="183">
        <v>461277.22</v>
      </c>
      <c r="DU31" s="183">
        <v>954554.94</v>
      </c>
      <c r="DV31" s="183">
        <v>6821751.5600000005</v>
      </c>
      <c r="DW31" s="183">
        <v>0</v>
      </c>
      <c r="DX31" s="183">
        <v>6034023.79</v>
      </c>
      <c r="DY31" s="183">
        <v>787727.77</v>
      </c>
      <c r="DZ31" s="183">
        <v>14412303.49</v>
      </c>
      <c r="EA31" s="183">
        <v>3417023.06</v>
      </c>
      <c r="EB31" s="183">
        <v>4482912.16</v>
      </c>
      <c r="EC31" s="183">
        <v>0</v>
      </c>
      <c r="ED31" s="183">
        <v>3997688.95</v>
      </c>
      <c r="EE31" s="183">
        <v>485223.21</v>
      </c>
      <c r="EF31" s="183">
        <v>9577386.8599999994</v>
      </c>
      <c r="EG31" s="183">
        <v>15896066.720000001</v>
      </c>
      <c r="EH31" s="183">
        <v>2501178.8899999997</v>
      </c>
      <c r="EI31" s="183">
        <v>0</v>
      </c>
      <c r="EJ31" s="183">
        <v>1073198.26</v>
      </c>
      <c r="EK31" s="183">
        <v>1427980.63</v>
      </c>
      <c r="EL31" s="183">
        <v>3677219.2199999997</v>
      </c>
      <c r="EM31" s="183">
        <v>0</v>
      </c>
      <c r="EN31" s="183">
        <v>1436644.89</v>
      </c>
      <c r="EO31" s="183">
        <v>2240574.33</v>
      </c>
      <c r="EP31" s="183">
        <v>2350582.9500000002</v>
      </c>
      <c r="EQ31" s="183">
        <v>0</v>
      </c>
      <c r="ER31" s="118"/>
      <c r="ES31" s="183">
        <v>-16661.219999998808</v>
      </c>
      <c r="ET31" s="183">
        <v>332.75</v>
      </c>
      <c r="EU31" s="183">
        <v>0</v>
      </c>
      <c r="EV31" s="183">
        <v>332.75</v>
      </c>
      <c r="EW31" s="183">
        <v>0</v>
      </c>
      <c r="EX31" s="183">
        <v>0</v>
      </c>
      <c r="EY31" s="183">
        <v>-4734.7900000009686</v>
      </c>
      <c r="EZ31" s="183">
        <v>0</v>
      </c>
      <c r="FA31" s="183">
        <v>-4734.7900000000373</v>
      </c>
      <c r="FB31" s="183">
        <v>0</v>
      </c>
      <c r="FC31" s="183">
        <v>-45939.910000000149</v>
      </c>
      <c r="FD31" s="183">
        <v>214.6999999997206</v>
      </c>
      <c r="FE31" s="183">
        <v>0</v>
      </c>
      <c r="FF31" s="183">
        <v>0</v>
      </c>
      <c r="FG31" s="183">
        <v>0</v>
      </c>
      <c r="FH31" s="183">
        <v>0</v>
      </c>
      <c r="FI31" s="183">
        <v>12198.25</v>
      </c>
      <c r="FJ31" s="183">
        <v>0</v>
      </c>
      <c r="FK31" s="183">
        <v>18705.180000000633</v>
      </c>
      <c r="FL31" s="183">
        <v>0</v>
      </c>
      <c r="FM31" s="183">
        <v>0</v>
      </c>
      <c r="FN31" s="183">
        <v>18705.180000000168</v>
      </c>
      <c r="FO31" s="183">
        <v>2564.5800000000745</v>
      </c>
      <c r="FP31" s="183">
        <v>0</v>
      </c>
      <c r="FQ31" s="183">
        <v>0</v>
      </c>
      <c r="FR31" s="183">
        <v>2564.5800000000745</v>
      </c>
      <c r="FS31" s="183">
        <v>-1.9799999999813735</v>
      </c>
      <c r="FT31" s="183">
        <v>0</v>
      </c>
      <c r="FU31" s="118"/>
      <c r="FV31" s="183">
        <v>1050906.6000000001</v>
      </c>
      <c r="FW31" s="118"/>
      <c r="FX31" s="183">
        <v>0</v>
      </c>
      <c r="FY31" s="118"/>
    </row>
    <row r="32" spans="1:181">
      <c r="A32" s="179" t="s">
        <v>214</v>
      </c>
      <c r="B32" s="79" t="s">
        <v>124</v>
      </c>
      <c r="C32" s="118"/>
      <c r="D32" s="93">
        <v>102537804.02</v>
      </c>
      <c r="E32" s="93">
        <v>5207498.99</v>
      </c>
      <c r="F32" s="93">
        <v>0</v>
      </c>
      <c r="G32" s="93">
        <v>3215120.53</v>
      </c>
      <c r="H32" s="93">
        <v>485643.23</v>
      </c>
      <c r="I32" s="93">
        <v>1506735.23</v>
      </c>
      <c r="J32" s="93">
        <v>11963637.93</v>
      </c>
      <c r="K32" s="93">
        <v>0</v>
      </c>
      <c r="L32" s="93">
        <v>10419501.67</v>
      </c>
      <c r="M32" s="93">
        <v>1544136.26</v>
      </c>
      <c r="N32" s="93">
        <v>23767416.66</v>
      </c>
      <c r="O32" s="93">
        <v>4882711.59</v>
      </c>
      <c r="P32" s="93">
        <v>7320216</v>
      </c>
      <c r="Q32" s="93">
        <v>0</v>
      </c>
      <c r="R32" s="93">
        <v>6522827.3200000003</v>
      </c>
      <c r="S32" s="93">
        <v>797388.68</v>
      </c>
      <c r="T32" s="93">
        <v>14701819.380000001</v>
      </c>
      <c r="U32" s="93">
        <v>21905091.050000001</v>
      </c>
      <c r="V32" s="93">
        <v>4717457.3099999996</v>
      </c>
      <c r="W32" s="93">
        <v>0</v>
      </c>
      <c r="X32" s="93">
        <v>1539425.55</v>
      </c>
      <c r="Y32" s="93">
        <v>3178031.76</v>
      </c>
      <c r="Z32" s="93">
        <v>5785003.54</v>
      </c>
      <c r="AA32" s="93">
        <v>0</v>
      </c>
      <c r="AB32" s="93">
        <v>3172445.43</v>
      </c>
      <c r="AC32" s="93">
        <v>2612558.11</v>
      </c>
      <c r="AD32" s="93">
        <v>2286951.5699999998</v>
      </c>
      <c r="AE32" s="93">
        <v>0</v>
      </c>
      <c r="AF32" s="118"/>
      <c r="AG32" s="93">
        <v>92845766.200000003</v>
      </c>
      <c r="AH32" s="93">
        <v>4800627.6100000003</v>
      </c>
      <c r="AI32" s="93">
        <v>0</v>
      </c>
      <c r="AJ32" s="93">
        <v>2965722.62</v>
      </c>
      <c r="AK32" s="93">
        <v>429473.5</v>
      </c>
      <c r="AL32" s="93">
        <v>1405431.49</v>
      </c>
      <c r="AM32" s="93">
        <v>11001123.359999999</v>
      </c>
      <c r="AN32" s="93">
        <v>0</v>
      </c>
      <c r="AO32" s="93">
        <v>9570233.0099999998</v>
      </c>
      <c r="AP32" s="93">
        <v>1430890.35</v>
      </c>
      <c r="AQ32" s="93">
        <v>21719590.170000002</v>
      </c>
      <c r="AR32" s="93">
        <v>4503220.3899999997</v>
      </c>
      <c r="AS32" s="93">
        <v>6759232.1300000008</v>
      </c>
      <c r="AT32" s="93">
        <v>0</v>
      </c>
      <c r="AU32" s="93">
        <v>6012702.5700000003</v>
      </c>
      <c r="AV32" s="93">
        <v>746529.56</v>
      </c>
      <c r="AW32" s="93">
        <v>13201177.810000001</v>
      </c>
      <c r="AX32" s="93">
        <v>19680506.239999998</v>
      </c>
      <c r="AY32" s="93">
        <v>4297110.2699999996</v>
      </c>
      <c r="AZ32" s="93">
        <v>0</v>
      </c>
      <c r="BA32" s="93">
        <v>1413611.65</v>
      </c>
      <c r="BB32" s="93">
        <v>2883498.62</v>
      </c>
      <c r="BC32" s="93">
        <v>4794715.33</v>
      </c>
      <c r="BD32" s="93">
        <v>0</v>
      </c>
      <c r="BE32" s="93">
        <v>2883242.9</v>
      </c>
      <c r="BF32" s="93">
        <v>1911472.43</v>
      </c>
      <c r="BG32" s="93">
        <v>2088462.89</v>
      </c>
      <c r="BH32" s="93">
        <v>0</v>
      </c>
      <c r="BI32" s="118"/>
      <c r="BJ32" s="93">
        <v>9692037.8199999928</v>
      </c>
      <c r="BK32" s="93">
        <v>406871.37999999989</v>
      </c>
      <c r="BL32" s="93">
        <v>0</v>
      </c>
      <c r="BM32" s="93">
        <v>249397.90999999968</v>
      </c>
      <c r="BN32" s="93">
        <v>56169.729999999981</v>
      </c>
      <c r="BO32" s="93">
        <v>101303.73999999999</v>
      </c>
      <c r="BP32" s="93">
        <v>962514.5700000003</v>
      </c>
      <c r="BQ32" s="93">
        <v>0</v>
      </c>
      <c r="BR32" s="93">
        <v>849268.66000000015</v>
      </c>
      <c r="BS32" s="93">
        <v>113245.90999999992</v>
      </c>
      <c r="BT32" s="93">
        <v>2047826.4899999984</v>
      </c>
      <c r="BU32" s="93">
        <v>379491.20000000019</v>
      </c>
      <c r="BV32" s="93">
        <v>560983.86999999918</v>
      </c>
      <c r="BW32" s="93">
        <v>0</v>
      </c>
      <c r="BX32" s="93">
        <v>510124.75</v>
      </c>
      <c r="BY32" s="93">
        <v>50859.119999999995</v>
      </c>
      <c r="BZ32" s="93">
        <v>1500641.5700000003</v>
      </c>
      <c r="CA32" s="93">
        <v>2224584.8100000024</v>
      </c>
      <c r="CB32" s="93">
        <v>420347.04000000004</v>
      </c>
      <c r="CC32" s="93">
        <v>0</v>
      </c>
      <c r="CD32" s="93">
        <v>125813.90000000014</v>
      </c>
      <c r="CE32" s="93">
        <v>294533.13999999966</v>
      </c>
      <c r="CF32" s="93">
        <v>990288.21</v>
      </c>
      <c r="CG32" s="93">
        <v>0</v>
      </c>
      <c r="CH32" s="93">
        <v>289202.53000000026</v>
      </c>
      <c r="CI32" s="93">
        <v>701085.67999999993</v>
      </c>
      <c r="CJ32" s="93">
        <v>198488.67999999993</v>
      </c>
      <c r="CK32" s="93">
        <v>0</v>
      </c>
      <c r="CL32" s="118"/>
      <c r="CM32" s="93">
        <v>46700545.200000003</v>
      </c>
      <c r="CN32" s="93">
        <v>2350300</v>
      </c>
      <c r="CO32" s="93">
        <v>0</v>
      </c>
      <c r="CP32" s="93">
        <v>1189645.69</v>
      </c>
      <c r="CQ32" s="93">
        <v>227111.83</v>
      </c>
      <c r="CR32" s="93">
        <v>933542.48</v>
      </c>
      <c r="CS32" s="93">
        <v>4991576.8599999994</v>
      </c>
      <c r="CT32" s="93">
        <v>0</v>
      </c>
      <c r="CU32" s="93">
        <v>4195381.42</v>
      </c>
      <c r="CV32" s="93">
        <v>796195.44</v>
      </c>
      <c r="CW32" s="93">
        <v>12899082.390000001</v>
      </c>
      <c r="CX32" s="93">
        <v>2091157.15</v>
      </c>
      <c r="CY32" s="93">
        <v>3800699.92</v>
      </c>
      <c r="CZ32" s="93">
        <v>0</v>
      </c>
      <c r="DA32" s="93">
        <v>3340600.4</v>
      </c>
      <c r="DB32" s="93">
        <v>460099.52</v>
      </c>
      <c r="DC32" s="93">
        <v>6818368.5099999998</v>
      </c>
      <c r="DD32" s="93">
        <v>7712807.3600000003</v>
      </c>
      <c r="DE32" s="93">
        <v>2523735.1399999997</v>
      </c>
      <c r="DF32" s="93">
        <v>0</v>
      </c>
      <c r="DG32" s="93">
        <v>576072.26</v>
      </c>
      <c r="DH32" s="93">
        <v>1947662.88</v>
      </c>
      <c r="DI32" s="93">
        <v>2839019.64</v>
      </c>
      <c r="DJ32" s="93">
        <v>0</v>
      </c>
      <c r="DK32" s="93">
        <v>1894509</v>
      </c>
      <c r="DL32" s="93">
        <v>944510.64</v>
      </c>
      <c r="DM32" s="93">
        <v>673798.23</v>
      </c>
      <c r="DN32" s="93">
        <v>0</v>
      </c>
      <c r="DO32" s="118"/>
      <c r="DP32" s="93">
        <v>37425417.770000003</v>
      </c>
      <c r="DQ32" s="93">
        <v>1949278.88</v>
      </c>
      <c r="DR32" s="93">
        <v>0</v>
      </c>
      <c r="DS32" s="93">
        <v>921350.77</v>
      </c>
      <c r="DT32" s="93">
        <v>219490.79</v>
      </c>
      <c r="DU32" s="93">
        <v>808437.32</v>
      </c>
      <c r="DV32" s="93">
        <v>3932103.8</v>
      </c>
      <c r="DW32" s="93">
        <v>0</v>
      </c>
      <c r="DX32" s="93">
        <v>3277384.23</v>
      </c>
      <c r="DY32" s="93">
        <v>654719.56999999995</v>
      </c>
      <c r="DZ32" s="93">
        <v>10492897.880000001</v>
      </c>
      <c r="EA32" s="93">
        <v>1697650.89</v>
      </c>
      <c r="EB32" s="93">
        <v>3078841.4099999997</v>
      </c>
      <c r="EC32" s="93">
        <v>0</v>
      </c>
      <c r="ED32" s="93">
        <v>2693647.86</v>
      </c>
      <c r="EE32" s="93">
        <v>385193.55</v>
      </c>
      <c r="EF32" s="93">
        <v>5424191.8700000001</v>
      </c>
      <c r="EG32" s="93">
        <v>5835139.6600000001</v>
      </c>
      <c r="EH32" s="93">
        <v>2117727.9500000002</v>
      </c>
      <c r="EI32" s="93">
        <v>0</v>
      </c>
      <c r="EJ32" s="93">
        <v>445009.42</v>
      </c>
      <c r="EK32" s="93">
        <v>1672718.53</v>
      </c>
      <c r="EL32" s="93">
        <v>2406610.6799999997</v>
      </c>
      <c r="EM32" s="93">
        <v>0</v>
      </c>
      <c r="EN32" s="93">
        <v>1639394.46</v>
      </c>
      <c r="EO32" s="93">
        <v>767216.22</v>
      </c>
      <c r="EP32" s="93">
        <v>490974.75</v>
      </c>
      <c r="EQ32" s="93">
        <v>0</v>
      </c>
      <c r="ER32" s="118"/>
      <c r="ES32" s="93">
        <v>9275127.4299999997</v>
      </c>
      <c r="ET32" s="93">
        <v>401021.12000000011</v>
      </c>
      <c r="EU32" s="93">
        <v>0</v>
      </c>
      <c r="EV32" s="93">
        <v>268294.91999999993</v>
      </c>
      <c r="EW32" s="93">
        <v>7621.039999999979</v>
      </c>
      <c r="EX32" s="93">
        <v>125105.16000000003</v>
      </c>
      <c r="EY32" s="93">
        <v>1059473.0599999996</v>
      </c>
      <c r="EZ32" s="93">
        <v>0</v>
      </c>
      <c r="FA32" s="93">
        <v>917997.19</v>
      </c>
      <c r="FB32" s="93">
        <v>141475.87</v>
      </c>
      <c r="FC32" s="93">
        <v>2406184.5099999998</v>
      </c>
      <c r="FD32" s="93">
        <v>393506.26</v>
      </c>
      <c r="FE32" s="93">
        <v>721858.51000000024</v>
      </c>
      <c r="FF32" s="93">
        <v>0</v>
      </c>
      <c r="FG32" s="93">
        <v>646952.54</v>
      </c>
      <c r="FH32" s="93">
        <v>74905.97000000003</v>
      </c>
      <c r="FI32" s="93">
        <v>1394176.6399999997</v>
      </c>
      <c r="FJ32" s="93">
        <v>1877667.7000000002</v>
      </c>
      <c r="FK32" s="93">
        <v>406007.18999999948</v>
      </c>
      <c r="FL32" s="93">
        <v>0</v>
      </c>
      <c r="FM32" s="93">
        <v>131062.84000000003</v>
      </c>
      <c r="FN32" s="93">
        <v>274944.34999999986</v>
      </c>
      <c r="FO32" s="93">
        <v>432408.96000000043</v>
      </c>
      <c r="FP32" s="93">
        <v>0</v>
      </c>
      <c r="FQ32" s="93">
        <v>255114.54000000004</v>
      </c>
      <c r="FR32" s="93">
        <v>177294.42000000004</v>
      </c>
      <c r="FS32" s="93">
        <v>182823.47999999998</v>
      </c>
      <c r="FT32" s="93">
        <v>0</v>
      </c>
      <c r="FU32" s="118"/>
      <c r="FV32" s="93">
        <v>168776768.97</v>
      </c>
      <c r="FW32" s="118"/>
      <c r="FX32" s="93">
        <v>0</v>
      </c>
      <c r="FY32" s="118"/>
    </row>
    <row r="33" spans="1:181">
      <c r="A33" s="179" t="s">
        <v>215</v>
      </c>
      <c r="B33" s="79" t="s">
        <v>18</v>
      </c>
      <c r="C33" s="118"/>
      <c r="D33" s="92">
        <v>17747305.34</v>
      </c>
      <c r="E33" s="92">
        <v>2001228.5</v>
      </c>
      <c r="F33" s="92">
        <v>0</v>
      </c>
      <c r="G33" s="92">
        <v>913975.27</v>
      </c>
      <c r="H33" s="92">
        <v>235900.19</v>
      </c>
      <c r="I33" s="92">
        <v>851353.04</v>
      </c>
      <c r="J33" s="92">
        <v>1358804.83</v>
      </c>
      <c r="K33" s="92">
        <v>0</v>
      </c>
      <c r="L33" s="92">
        <v>1124803.06</v>
      </c>
      <c r="M33" s="92">
        <v>234001.77</v>
      </c>
      <c r="N33" s="92">
        <v>4701193.62</v>
      </c>
      <c r="O33" s="92">
        <v>1106198.6100000001</v>
      </c>
      <c r="P33" s="92">
        <v>1346797.0899999999</v>
      </c>
      <c r="Q33" s="92">
        <v>0</v>
      </c>
      <c r="R33" s="92">
        <v>1166820.96</v>
      </c>
      <c r="S33" s="92">
        <v>179976.13</v>
      </c>
      <c r="T33" s="92">
        <v>1641369.83</v>
      </c>
      <c r="U33" s="92">
        <v>2564201.3199999998</v>
      </c>
      <c r="V33" s="92">
        <v>957952.24</v>
      </c>
      <c r="W33" s="92">
        <v>0</v>
      </c>
      <c r="X33" s="92">
        <v>238339.57</v>
      </c>
      <c r="Y33" s="92">
        <v>719612.67</v>
      </c>
      <c r="Z33" s="92">
        <v>1040615.4299999999</v>
      </c>
      <c r="AA33" s="92">
        <v>0</v>
      </c>
      <c r="AB33" s="92">
        <v>740977.47</v>
      </c>
      <c r="AC33" s="92">
        <v>299637.96000000002</v>
      </c>
      <c r="AD33" s="92">
        <v>1028943.87</v>
      </c>
      <c r="AE33" s="92">
        <v>0</v>
      </c>
      <c r="AF33" s="118"/>
      <c r="AG33" s="92">
        <v>16509744.6</v>
      </c>
      <c r="AH33" s="92">
        <v>1884909.41</v>
      </c>
      <c r="AI33" s="92">
        <v>0</v>
      </c>
      <c r="AJ33" s="92">
        <v>858564.61</v>
      </c>
      <c r="AK33" s="92">
        <v>226794.03</v>
      </c>
      <c r="AL33" s="92">
        <v>799550.77</v>
      </c>
      <c r="AM33" s="92">
        <v>1279814.83</v>
      </c>
      <c r="AN33" s="92">
        <v>0</v>
      </c>
      <c r="AO33" s="92">
        <v>1059619.49</v>
      </c>
      <c r="AP33" s="92">
        <v>220195.34</v>
      </c>
      <c r="AQ33" s="92">
        <v>4368510.34</v>
      </c>
      <c r="AR33" s="92">
        <v>1041089.82</v>
      </c>
      <c r="AS33" s="92">
        <v>1231969.0399999998</v>
      </c>
      <c r="AT33" s="92">
        <v>0</v>
      </c>
      <c r="AU33" s="92">
        <v>1067715.1299999999</v>
      </c>
      <c r="AV33" s="92">
        <v>164253.91</v>
      </c>
      <c r="AW33" s="92">
        <v>1542298.36</v>
      </c>
      <c r="AX33" s="92">
        <v>2357934.27</v>
      </c>
      <c r="AY33" s="92">
        <v>888889.28</v>
      </c>
      <c r="AZ33" s="92">
        <v>0</v>
      </c>
      <c r="BA33" s="92">
        <v>223121.87</v>
      </c>
      <c r="BB33" s="92">
        <v>665767.41</v>
      </c>
      <c r="BC33" s="92">
        <v>980238.29</v>
      </c>
      <c r="BD33" s="92">
        <v>0</v>
      </c>
      <c r="BE33" s="92">
        <v>695324.65</v>
      </c>
      <c r="BF33" s="92">
        <v>284913.64</v>
      </c>
      <c r="BG33" s="92">
        <v>934090.96</v>
      </c>
      <c r="BH33" s="92">
        <v>0</v>
      </c>
      <c r="BI33" s="118"/>
      <c r="BJ33" s="92">
        <v>1237560.7400000002</v>
      </c>
      <c r="BK33" s="92">
        <v>116319.09000000008</v>
      </c>
      <c r="BL33" s="92">
        <v>0</v>
      </c>
      <c r="BM33" s="92">
        <v>55410.660000000033</v>
      </c>
      <c r="BN33" s="92">
        <v>9106.1600000000035</v>
      </c>
      <c r="BO33" s="92">
        <v>51802.270000000019</v>
      </c>
      <c r="BP33" s="92">
        <v>78990</v>
      </c>
      <c r="BQ33" s="92">
        <v>0</v>
      </c>
      <c r="BR33" s="92">
        <v>65183.570000000065</v>
      </c>
      <c r="BS33" s="92">
        <v>13806.429999999993</v>
      </c>
      <c r="BT33" s="92">
        <v>332683.28000000026</v>
      </c>
      <c r="BU33" s="92">
        <v>65108.790000000154</v>
      </c>
      <c r="BV33" s="92">
        <v>114828.05000000005</v>
      </c>
      <c r="BW33" s="92">
        <v>0</v>
      </c>
      <c r="BX33" s="92">
        <v>99105.830000000075</v>
      </c>
      <c r="BY33" s="92">
        <v>15722.220000000001</v>
      </c>
      <c r="BZ33" s="92">
        <v>99071.469999999972</v>
      </c>
      <c r="CA33" s="92">
        <v>206267.04999999981</v>
      </c>
      <c r="CB33" s="92">
        <v>69062.959999999963</v>
      </c>
      <c r="CC33" s="92">
        <v>0</v>
      </c>
      <c r="CD33" s="92">
        <v>15217.700000000012</v>
      </c>
      <c r="CE33" s="92">
        <v>53845.260000000009</v>
      </c>
      <c r="CF33" s="92">
        <v>60377.139999999898</v>
      </c>
      <c r="CG33" s="92">
        <v>0</v>
      </c>
      <c r="CH33" s="92">
        <v>45652.819999999949</v>
      </c>
      <c r="CI33" s="92">
        <v>14724.320000000007</v>
      </c>
      <c r="CJ33" s="92">
        <v>94852.910000000033</v>
      </c>
      <c r="CK33" s="92">
        <v>0</v>
      </c>
      <c r="CL33" s="118"/>
      <c r="CM33" s="92">
        <v>21046700.850000001</v>
      </c>
      <c r="CN33" s="92">
        <v>2223020.2199999997</v>
      </c>
      <c r="CO33" s="92">
        <v>0</v>
      </c>
      <c r="CP33" s="92">
        <v>1130492.8999999999</v>
      </c>
      <c r="CQ33" s="92">
        <v>263127.78000000003</v>
      </c>
      <c r="CR33" s="92">
        <v>829399.54</v>
      </c>
      <c r="CS33" s="92">
        <v>1596661.19</v>
      </c>
      <c r="CT33" s="92">
        <v>0</v>
      </c>
      <c r="CU33" s="92">
        <v>1391518.53</v>
      </c>
      <c r="CV33" s="92">
        <v>205142.66</v>
      </c>
      <c r="CW33" s="92">
        <v>5505895.1600000001</v>
      </c>
      <c r="CX33" s="92">
        <v>1369421.16</v>
      </c>
      <c r="CY33" s="92">
        <v>1741488.03</v>
      </c>
      <c r="CZ33" s="92">
        <v>0</v>
      </c>
      <c r="DA33" s="92">
        <v>1499682.06</v>
      </c>
      <c r="DB33" s="92">
        <v>241805.97</v>
      </c>
      <c r="DC33" s="92">
        <v>2162811.9500000002</v>
      </c>
      <c r="DD33" s="92">
        <v>3084424.02</v>
      </c>
      <c r="DE33" s="92">
        <v>1052236.29</v>
      </c>
      <c r="DF33" s="92">
        <v>0</v>
      </c>
      <c r="DG33" s="92">
        <v>264112.88</v>
      </c>
      <c r="DH33" s="92">
        <v>788123.41</v>
      </c>
      <c r="DI33" s="92">
        <v>1167254.18</v>
      </c>
      <c r="DJ33" s="92">
        <v>0</v>
      </c>
      <c r="DK33" s="92">
        <v>860735.1</v>
      </c>
      <c r="DL33" s="92">
        <v>306519.08</v>
      </c>
      <c r="DM33" s="92">
        <v>1143488.6499999999</v>
      </c>
      <c r="DN33" s="92">
        <v>0</v>
      </c>
      <c r="DO33" s="118"/>
      <c r="DP33" s="92">
        <v>19618760.489999998</v>
      </c>
      <c r="DQ33" s="92">
        <v>2071605.6</v>
      </c>
      <c r="DR33" s="92">
        <v>0</v>
      </c>
      <c r="DS33" s="92">
        <v>1046294.42</v>
      </c>
      <c r="DT33" s="92">
        <v>250982.92</v>
      </c>
      <c r="DU33" s="92">
        <v>774328.26</v>
      </c>
      <c r="DV33" s="92">
        <v>1488546.11</v>
      </c>
      <c r="DW33" s="92">
        <v>0</v>
      </c>
      <c r="DX33" s="92">
        <v>1309115.1100000001</v>
      </c>
      <c r="DY33" s="92">
        <v>179431</v>
      </c>
      <c r="DZ33" s="92">
        <v>5119265.63</v>
      </c>
      <c r="EA33" s="92">
        <v>1286778.08</v>
      </c>
      <c r="EB33" s="92">
        <v>1625615.07</v>
      </c>
      <c r="EC33" s="92">
        <v>0</v>
      </c>
      <c r="ED33" s="92">
        <v>1395994.81</v>
      </c>
      <c r="EE33" s="92">
        <v>229620.26</v>
      </c>
      <c r="EF33" s="92">
        <v>2049867.85</v>
      </c>
      <c r="EG33" s="92">
        <v>2851260.96</v>
      </c>
      <c r="EH33" s="92">
        <v>975801.99</v>
      </c>
      <c r="EI33" s="92">
        <v>0</v>
      </c>
      <c r="EJ33" s="92">
        <v>250127.3</v>
      </c>
      <c r="EK33" s="92">
        <v>725674.69</v>
      </c>
      <c r="EL33" s="92">
        <v>1098577.6399999999</v>
      </c>
      <c r="EM33" s="92">
        <v>0</v>
      </c>
      <c r="EN33" s="92">
        <v>807803.07</v>
      </c>
      <c r="EO33" s="92">
        <v>290774.57</v>
      </c>
      <c r="EP33" s="92">
        <v>1051441.56</v>
      </c>
      <c r="EQ33" s="92">
        <v>0</v>
      </c>
      <c r="ER33" s="118"/>
      <c r="ES33" s="92">
        <v>1427940.3600000031</v>
      </c>
      <c r="ET33" s="92">
        <v>151414.61999999965</v>
      </c>
      <c r="EU33" s="92">
        <v>0</v>
      </c>
      <c r="EV33" s="92">
        <v>84198.479999999865</v>
      </c>
      <c r="EW33" s="92">
        <v>12144.860000000015</v>
      </c>
      <c r="EX33" s="92">
        <v>55071.280000000028</v>
      </c>
      <c r="EY33" s="92">
        <v>108115.07999999984</v>
      </c>
      <c r="EZ33" s="92">
        <v>0</v>
      </c>
      <c r="FA33" s="92">
        <v>82403.419999999925</v>
      </c>
      <c r="FB33" s="92">
        <v>25711.660000000003</v>
      </c>
      <c r="FC33" s="92">
        <v>386629.53000000026</v>
      </c>
      <c r="FD33" s="92">
        <v>82643.079999999842</v>
      </c>
      <c r="FE33" s="92">
        <v>115872.95999999996</v>
      </c>
      <c r="FF33" s="92">
        <v>0</v>
      </c>
      <c r="FG33" s="92">
        <v>103687.25</v>
      </c>
      <c r="FH33" s="92">
        <v>12185.709999999992</v>
      </c>
      <c r="FI33" s="92">
        <v>112944.10000000009</v>
      </c>
      <c r="FJ33" s="92">
        <v>233163.06000000006</v>
      </c>
      <c r="FK33" s="92">
        <v>76434.300000000047</v>
      </c>
      <c r="FL33" s="92">
        <v>0</v>
      </c>
      <c r="FM33" s="92">
        <v>13985.580000000016</v>
      </c>
      <c r="FN33" s="92">
        <v>62448.720000000088</v>
      </c>
      <c r="FO33" s="92">
        <v>68676.540000000037</v>
      </c>
      <c r="FP33" s="92">
        <v>0</v>
      </c>
      <c r="FQ33" s="92">
        <v>52932.030000000028</v>
      </c>
      <c r="FR33" s="92">
        <v>15744.510000000009</v>
      </c>
      <c r="FS33" s="92">
        <v>92047.089999999851</v>
      </c>
      <c r="FT33" s="92">
        <v>0</v>
      </c>
      <c r="FU33" s="118"/>
      <c r="FV33" s="92">
        <v>30730397.530000001</v>
      </c>
      <c r="FW33" s="118"/>
      <c r="FX33" s="92">
        <v>0</v>
      </c>
      <c r="FY33" s="118"/>
    </row>
    <row r="34" spans="1:181">
      <c r="A34" s="179" t="s">
        <v>216</v>
      </c>
      <c r="B34" s="79" t="s">
        <v>125</v>
      </c>
      <c r="C34" s="118"/>
      <c r="D34" s="93">
        <v>68997203.719999999</v>
      </c>
      <c r="E34" s="93">
        <v>4667472.7699999996</v>
      </c>
      <c r="F34" s="93">
        <v>0</v>
      </c>
      <c r="G34" s="93">
        <v>1150519.6100000001</v>
      </c>
      <c r="H34" s="93">
        <v>1935636.72</v>
      </c>
      <c r="I34" s="93">
        <v>1581316.44</v>
      </c>
      <c r="J34" s="93">
        <v>3611636.03</v>
      </c>
      <c r="K34" s="93">
        <v>0</v>
      </c>
      <c r="L34" s="93">
        <v>3406094.01</v>
      </c>
      <c r="M34" s="93">
        <v>205542.02</v>
      </c>
      <c r="N34" s="93">
        <v>17616566.27</v>
      </c>
      <c r="O34" s="93">
        <v>1377358.44</v>
      </c>
      <c r="P34" s="93">
        <v>1960156.3399999999</v>
      </c>
      <c r="Q34" s="93">
        <v>0</v>
      </c>
      <c r="R34" s="93">
        <v>1842858.7</v>
      </c>
      <c r="S34" s="93">
        <v>117297.64</v>
      </c>
      <c r="T34" s="93">
        <v>5758810.9500000002</v>
      </c>
      <c r="U34" s="93">
        <v>9736203.1899999995</v>
      </c>
      <c r="V34" s="93">
        <v>7205639.6699999999</v>
      </c>
      <c r="W34" s="93">
        <v>0</v>
      </c>
      <c r="X34" s="93">
        <v>5205658.82</v>
      </c>
      <c r="Y34" s="93">
        <v>1999980.85</v>
      </c>
      <c r="Z34" s="93">
        <v>6509058.3300000001</v>
      </c>
      <c r="AA34" s="93">
        <v>0</v>
      </c>
      <c r="AB34" s="93">
        <v>3772881.49</v>
      </c>
      <c r="AC34" s="93">
        <v>2736176.84</v>
      </c>
      <c r="AD34" s="93">
        <v>10554301.73</v>
      </c>
      <c r="AE34" s="93">
        <v>0</v>
      </c>
      <c r="AF34" s="118"/>
      <c r="AG34" s="93">
        <v>49324699.729999997</v>
      </c>
      <c r="AH34" s="93">
        <v>2240450.88</v>
      </c>
      <c r="AI34" s="93">
        <v>0</v>
      </c>
      <c r="AJ34" s="93">
        <v>818591.99</v>
      </c>
      <c r="AK34" s="93">
        <v>56000</v>
      </c>
      <c r="AL34" s="93">
        <v>1365858.89</v>
      </c>
      <c r="AM34" s="93">
        <v>2797919.52</v>
      </c>
      <c r="AN34" s="93">
        <v>0</v>
      </c>
      <c r="AO34" s="93">
        <v>2637985.7000000002</v>
      </c>
      <c r="AP34" s="93">
        <v>159933.82</v>
      </c>
      <c r="AQ34" s="93">
        <v>11759237.390000001</v>
      </c>
      <c r="AR34" s="93">
        <v>589909.61</v>
      </c>
      <c r="AS34" s="93">
        <v>1537652.38</v>
      </c>
      <c r="AT34" s="93">
        <v>0</v>
      </c>
      <c r="AU34" s="93">
        <v>1526067.67</v>
      </c>
      <c r="AV34" s="93">
        <v>11584.71</v>
      </c>
      <c r="AW34" s="93">
        <v>3230125.58</v>
      </c>
      <c r="AX34" s="93">
        <v>8531901.0099999998</v>
      </c>
      <c r="AY34" s="93">
        <v>4956189.53</v>
      </c>
      <c r="AZ34" s="93">
        <v>0</v>
      </c>
      <c r="BA34" s="93">
        <v>3496800.08</v>
      </c>
      <c r="BB34" s="93">
        <v>1459389.45</v>
      </c>
      <c r="BC34" s="93">
        <v>4449742.8600000003</v>
      </c>
      <c r="BD34" s="93">
        <v>0</v>
      </c>
      <c r="BE34" s="93">
        <v>3146760.64</v>
      </c>
      <c r="BF34" s="93">
        <v>1302982.22</v>
      </c>
      <c r="BG34" s="93">
        <v>9231570.9700000007</v>
      </c>
      <c r="BH34" s="93">
        <v>0</v>
      </c>
      <c r="BI34" s="118"/>
      <c r="BJ34" s="93">
        <v>19672503.990000002</v>
      </c>
      <c r="BK34" s="93">
        <v>2427021.8899999997</v>
      </c>
      <c r="BL34" s="93">
        <v>0</v>
      </c>
      <c r="BM34" s="93">
        <v>331927.62000000011</v>
      </c>
      <c r="BN34" s="93">
        <v>1879636.72</v>
      </c>
      <c r="BO34" s="93">
        <v>215457.55000000005</v>
      </c>
      <c r="BP34" s="93">
        <v>813716.50999999978</v>
      </c>
      <c r="BQ34" s="93">
        <v>0</v>
      </c>
      <c r="BR34" s="93">
        <v>768108.30999999959</v>
      </c>
      <c r="BS34" s="93">
        <v>45608.199999999983</v>
      </c>
      <c r="BT34" s="93">
        <v>5857328.879999999</v>
      </c>
      <c r="BU34" s="93">
        <v>787448.83</v>
      </c>
      <c r="BV34" s="93">
        <v>422503.95999999996</v>
      </c>
      <c r="BW34" s="93">
        <v>0</v>
      </c>
      <c r="BX34" s="93">
        <v>316791.03000000003</v>
      </c>
      <c r="BY34" s="93">
        <v>105712.93</v>
      </c>
      <c r="BZ34" s="93">
        <v>2528685.37</v>
      </c>
      <c r="CA34" s="93">
        <v>1204302.1799999997</v>
      </c>
      <c r="CB34" s="93">
        <v>2249450.1399999997</v>
      </c>
      <c r="CC34" s="93">
        <v>0</v>
      </c>
      <c r="CD34" s="93">
        <v>1708858.7400000002</v>
      </c>
      <c r="CE34" s="93">
        <v>540591.40000000014</v>
      </c>
      <c r="CF34" s="93">
        <v>2059315.4699999997</v>
      </c>
      <c r="CG34" s="93">
        <v>0</v>
      </c>
      <c r="CH34" s="93">
        <v>626120.85000000009</v>
      </c>
      <c r="CI34" s="93">
        <v>1433194.6199999999</v>
      </c>
      <c r="CJ34" s="93">
        <v>1322730.7599999998</v>
      </c>
      <c r="CK34" s="93">
        <v>0</v>
      </c>
      <c r="CL34" s="118"/>
      <c r="CM34" s="93">
        <v>59311350.340000004</v>
      </c>
      <c r="CN34" s="93">
        <v>4154297.5300000003</v>
      </c>
      <c r="CO34" s="93">
        <v>0</v>
      </c>
      <c r="CP34" s="93">
        <v>1404316.22</v>
      </c>
      <c r="CQ34" s="93">
        <v>1907668.8</v>
      </c>
      <c r="CR34" s="93">
        <v>842312.51</v>
      </c>
      <c r="CS34" s="93">
        <v>2603747.58</v>
      </c>
      <c r="CT34" s="93">
        <v>0</v>
      </c>
      <c r="CU34" s="93">
        <v>2464268.69</v>
      </c>
      <c r="CV34" s="93">
        <v>139478.89000000001</v>
      </c>
      <c r="CW34" s="93">
        <v>19547822.530000001</v>
      </c>
      <c r="CX34" s="93">
        <v>1330169.46</v>
      </c>
      <c r="CY34" s="93">
        <v>2397100.88</v>
      </c>
      <c r="CZ34" s="93">
        <v>2047952.97</v>
      </c>
      <c r="DA34" s="93">
        <v>349147.91</v>
      </c>
      <c r="DB34" s="93">
        <v>0</v>
      </c>
      <c r="DC34" s="93">
        <v>5460705.8499999996</v>
      </c>
      <c r="DD34" s="93">
        <v>8002934.0599999996</v>
      </c>
      <c r="DE34" s="93">
        <v>4639117.6400000006</v>
      </c>
      <c r="DF34" s="93">
        <v>0</v>
      </c>
      <c r="DG34" s="93">
        <v>3538341.04</v>
      </c>
      <c r="DH34" s="93">
        <v>1100776.6000000001</v>
      </c>
      <c r="DI34" s="93">
        <v>2618952.16</v>
      </c>
      <c r="DJ34" s="93">
        <v>1157741.8600000001</v>
      </c>
      <c r="DK34" s="93">
        <v>1443667.3</v>
      </c>
      <c r="DL34" s="93">
        <v>17543</v>
      </c>
      <c r="DM34" s="93">
        <v>8556502.6500000004</v>
      </c>
      <c r="DN34" s="93">
        <v>0</v>
      </c>
      <c r="DO34" s="118"/>
      <c r="DP34" s="93">
        <v>39871350.869999997</v>
      </c>
      <c r="DQ34" s="93">
        <v>2444691.77</v>
      </c>
      <c r="DR34" s="93">
        <v>0</v>
      </c>
      <c r="DS34" s="93">
        <v>882595.23</v>
      </c>
      <c r="DT34" s="93">
        <v>871611.91</v>
      </c>
      <c r="DU34" s="93">
        <v>690484.63</v>
      </c>
      <c r="DV34" s="93">
        <v>1978808.0199999998</v>
      </c>
      <c r="DW34" s="93">
        <v>0</v>
      </c>
      <c r="DX34" s="93">
        <v>1915577.88</v>
      </c>
      <c r="DY34" s="93">
        <v>63230.14</v>
      </c>
      <c r="DZ34" s="93">
        <v>11170772.25</v>
      </c>
      <c r="EA34" s="93">
        <v>407806.57</v>
      </c>
      <c r="EB34" s="93">
        <v>1711688.7</v>
      </c>
      <c r="EC34" s="93">
        <v>1500286.29</v>
      </c>
      <c r="ED34" s="93">
        <v>211402.41</v>
      </c>
      <c r="EE34" s="93">
        <v>0</v>
      </c>
      <c r="EF34" s="93">
        <v>3228695.44</v>
      </c>
      <c r="EG34" s="93">
        <v>6201971.5899999999</v>
      </c>
      <c r="EH34" s="93">
        <v>3532068.46</v>
      </c>
      <c r="EI34" s="93">
        <v>0</v>
      </c>
      <c r="EJ34" s="93">
        <v>2826420.51</v>
      </c>
      <c r="EK34" s="93">
        <v>705647.95</v>
      </c>
      <c r="EL34" s="93">
        <v>1223706.8400000001</v>
      </c>
      <c r="EM34" s="93">
        <v>-1375.21</v>
      </c>
      <c r="EN34" s="93">
        <v>1219154.78</v>
      </c>
      <c r="EO34" s="93">
        <v>5927.27</v>
      </c>
      <c r="EP34" s="93">
        <v>7971141.2300000004</v>
      </c>
      <c r="EQ34" s="93">
        <v>3.7289282772690058E-11</v>
      </c>
      <c r="ER34" s="118"/>
      <c r="ES34" s="93">
        <v>19439999.470000006</v>
      </c>
      <c r="ET34" s="93">
        <v>1709605.7600000002</v>
      </c>
      <c r="EU34" s="93">
        <v>0</v>
      </c>
      <c r="EV34" s="93">
        <v>521720.99</v>
      </c>
      <c r="EW34" s="93">
        <v>1036056.89</v>
      </c>
      <c r="EX34" s="93">
        <v>151827.88</v>
      </c>
      <c r="EY34" s="93">
        <v>624939.56000000029</v>
      </c>
      <c r="EZ34" s="93">
        <v>0</v>
      </c>
      <c r="FA34" s="93">
        <v>548690.81000000006</v>
      </c>
      <c r="FB34" s="93">
        <v>76248.750000000015</v>
      </c>
      <c r="FC34" s="93">
        <v>8377050.2800000012</v>
      </c>
      <c r="FD34" s="93">
        <v>922362.8899999999</v>
      </c>
      <c r="FE34" s="93">
        <v>685412.17999999993</v>
      </c>
      <c r="FF34" s="93">
        <v>547666.67999999993</v>
      </c>
      <c r="FG34" s="93">
        <v>137745.49999999997</v>
      </c>
      <c r="FH34" s="93">
        <v>0</v>
      </c>
      <c r="FI34" s="93">
        <v>2232010.4099999997</v>
      </c>
      <c r="FJ34" s="93">
        <v>1800962.4699999997</v>
      </c>
      <c r="FK34" s="93">
        <v>1107049.1800000006</v>
      </c>
      <c r="FL34" s="93">
        <v>0</v>
      </c>
      <c r="FM34" s="93">
        <v>711920.53000000026</v>
      </c>
      <c r="FN34" s="93">
        <v>395128.65000000014</v>
      </c>
      <c r="FO34" s="93">
        <v>1395245.32</v>
      </c>
      <c r="FP34" s="93">
        <v>1159117.07</v>
      </c>
      <c r="FQ34" s="93">
        <v>224512.52000000002</v>
      </c>
      <c r="FR34" s="93">
        <v>11615.73</v>
      </c>
      <c r="FS34" s="93">
        <v>585361.41999999993</v>
      </c>
      <c r="FT34" s="93">
        <v>-3.7289282772690058E-11</v>
      </c>
      <c r="FU34" s="118"/>
      <c r="FV34" s="93">
        <v>100329587.12</v>
      </c>
      <c r="FW34" s="118"/>
      <c r="FX34" s="93">
        <v>0</v>
      </c>
      <c r="FY34" s="118"/>
    </row>
    <row r="35" spans="1:181">
      <c r="A35" s="180" t="s">
        <v>17</v>
      </c>
      <c r="B35" s="83" t="s">
        <v>17</v>
      </c>
      <c r="C35" s="118"/>
      <c r="D35" s="96">
        <v>72420101.780000001</v>
      </c>
      <c r="E35" s="96">
        <v>3308561.5200000005</v>
      </c>
      <c r="F35" s="96">
        <v>0</v>
      </c>
      <c r="G35" s="96">
        <v>543876.12</v>
      </c>
      <c r="H35" s="96">
        <v>2234984.6800000002</v>
      </c>
      <c r="I35" s="96">
        <v>529700.72</v>
      </c>
      <c r="J35" s="96">
        <v>2555539.58</v>
      </c>
      <c r="K35" s="96">
        <v>0</v>
      </c>
      <c r="L35" s="96">
        <v>2401906.91</v>
      </c>
      <c r="M35" s="96">
        <v>153632.67000000001</v>
      </c>
      <c r="N35" s="96">
        <v>19721229.899999999</v>
      </c>
      <c r="O35" s="96">
        <v>1465592.47</v>
      </c>
      <c r="P35" s="96">
        <v>1281218.54</v>
      </c>
      <c r="Q35" s="96">
        <v>0</v>
      </c>
      <c r="R35" s="96">
        <v>1091282.8600000001</v>
      </c>
      <c r="S35" s="96">
        <v>189935.68</v>
      </c>
      <c r="T35" s="96">
        <v>5887203.7300000004</v>
      </c>
      <c r="U35" s="96">
        <v>16408638.449999999</v>
      </c>
      <c r="V35" s="96">
        <v>1255437.02</v>
      </c>
      <c r="W35" s="96">
        <v>0</v>
      </c>
      <c r="X35" s="96">
        <v>664997.56000000006</v>
      </c>
      <c r="Y35" s="96">
        <v>590439.46</v>
      </c>
      <c r="Z35" s="96">
        <v>5130233.6099999994</v>
      </c>
      <c r="AA35" s="96">
        <v>0</v>
      </c>
      <c r="AB35" s="96">
        <v>818172.39</v>
      </c>
      <c r="AC35" s="96">
        <v>4312061.22</v>
      </c>
      <c r="AD35" s="96">
        <v>15406446.960000001</v>
      </c>
      <c r="AE35" s="96">
        <v>0</v>
      </c>
      <c r="AF35" s="118"/>
      <c r="AG35" s="96">
        <v>68512229.079999998</v>
      </c>
      <c r="AH35" s="96">
        <v>3698881.5200000005</v>
      </c>
      <c r="AI35" s="96">
        <v>0</v>
      </c>
      <c r="AJ35" s="96">
        <v>543876.12</v>
      </c>
      <c r="AK35" s="96">
        <v>2625304.6800000002</v>
      </c>
      <c r="AL35" s="96">
        <v>529700.72</v>
      </c>
      <c r="AM35" s="96">
        <v>2489528.48</v>
      </c>
      <c r="AN35" s="96">
        <v>0</v>
      </c>
      <c r="AO35" s="96">
        <v>2335895.81</v>
      </c>
      <c r="AP35" s="96">
        <v>153632.67000000001</v>
      </c>
      <c r="AQ35" s="96">
        <v>18462313.27</v>
      </c>
      <c r="AR35" s="96">
        <v>1424175.27</v>
      </c>
      <c r="AS35" s="96">
        <v>1281218.54</v>
      </c>
      <c r="AT35" s="96">
        <v>0</v>
      </c>
      <c r="AU35" s="96">
        <v>1091282.8600000001</v>
      </c>
      <c r="AV35" s="96">
        <v>189935.68</v>
      </c>
      <c r="AW35" s="96">
        <v>5592482.25</v>
      </c>
      <c r="AX35" s="96">
        <v>15249981.609999999</v>
      </c>
      <c r="AY35" s="96">
        <v>1255437.02</v>
      </c>
      <c r="AZ35" s="96">
        <v>0</v>
      </c>
      <c r="BA35" s="96">
        <v>664997.56000000006</v>
      </c>
      <c r="BB35" s="96">
        <v>590439.46</v>
      </c>
      <c r="BC35" s="96">
        <v>4791665.05</v>
      </c>
      <c r="BD35" s="96">
        <v>0</v>
      </c>
      <c r="BE35" s="96">
        <v>818172.39</v>
      </c>
      <c r="BF35" s="96">
        <v>3973492.66</v>
      </c>
      <c r="BG35" s="96">
        <v>14266546.07</v>
      </c>
      <c r="BH35" s="96">
        <v>0</v>
      </c>
      <c r="BI35" s="118"/>
      <c r="BJ35" s="96">
        <v>3907872.700000003</v>
      </c>
      <c r="BK35" s="96">
        <v>-390320</v>
      </c>
      <c r="BL35" s="96">
        <v>0</v>
      </c>
      <c r="BM35" s="96">
        <v>0</v>
      </c>
      <c r="BN35" s="96">
        <v>-390320</v>
      </c>
      <c r="BO35" s="96">
        <v>0</v>
      </c>
      <c r="BP35" s="96">
        <v>66011.100000000093</v>
      </c>
      <c r="BQ35" s="96">
        <v>0</v>
      </c>
      <c r="BR35" s="96">
        <v>66011.100000000093</v>
      </c>
      <c r="BS35" s="96">
        <v>0</v>
      </c>
      <c r="BT35" s="96">
        <v>1258916.629999999</v>
      </c>
      <c r="BU35" s="96">
        <v>41417.199999999953</v>
      </c>
      <c r="BV35" s="96">
        <v>0</v>
      </c>
      <c r="BW35" s="96">
        <v>0</v>
      </c>
      <c r="BX35" s="96">
        <v>0</v>
      </c>
      <c r="BY35" s="96">
        <v>0</v>
      </c>
      <c r="BZ35" s="96">
        <v>294721.48000000045</v>
      </c>
      <c r="CA35" s="96">
        <v>1158656.8399999999</v>
      </c>
      <c r="CB35" s="96">
        <v>0</v>
      </c>
      <c r="CC35" s="96">
        <v>0</v>
      </c>
      <c r="CD35" s="96">
        <v>0</v>
      </c>
      <c r="CE35" s="96">
        <v>0</v>
      </c>
      <c r="CF35" s="96">
        <v>338568.55999999959</v>
      </c>
      <c r="CG35" s="96">
        <v>0</v>
      </c>
      <c r="CH35" s="96">
        <v>0</v>
      </c>
      <c r="CI35" s="96">
        <v>338568.55999999959</v>
      </c>
      <c r="CJ35" s="96">
        <v>1139900.8900000006</v>
      </c>
      <c r="CK35" s="96">
        <v>0</v>
      </c>
      <c r="CL35" s="118"/>
      <c r="CM35" s="96">
        <v>107734790.40000001</v>
      </c>
      <c r="CN35" s="96">
        <v>7049411.7199999997</v>
      </c>
      <c r="CO35" s="96">
        <v>0</v>
      </c>
      <c r="CP35" s="96">
        <v>1868834.28</v>
      </c>
      <c r="CQ35" s="96">
        <v>3342172.44</v>
      </c>
      <c r="CR35" s="96">
        <v>1838405</v>
      </c>
      <c r="CS35" s="96">
        <v>7165413.6200000001</v>
      </c>
      <c r="CT35" s="96">
        <v>0</v>
      </c>
      <c r="CU35" s="96">
        <v>6664952.54</v>
      </c>
      <c r="CV35" s="96">
        <v>500461.08</v>
      </c>
      <c r="CW35" s="96">
        <v>26561524.07</v>
      </c>
      <c r="CX35" s="96">
        <v>3982720.62</v>
      </c>
      <c r="CY35" s="96">
        <v>4460122.54</v>
      </c>
      <c r="CZ35" s="96">
        <v>0</v>
      </c>
      <c r="DA35" s="96">
        <v>3783384.74</v>
      </c>
      <c r="DB35" s="96">
        <v>676737.8</v>
      </c>
      <c r="DC35" s="96">
        <v>10853343.49</v>
      </c>
      <c r="DD35" s="96">
        <v>21281692.940000001</v>
      </c>
      <c r="DE35" s="96">
        <v>4452901.9000000004</v>
      </c>
      <c r="DF35" s="96">
        <v>0</v>
      </c>
      <c r="DG35" s="96">
        <v>2280263.44</v>
      </c>
      <c r="DH35" s="96">
        <v>2172638.46</v>
      </c>
      <c r="DI35" s="96">
        <v>6888607.8599999994</v>
      </c>
      <c r="DJ35" s="96">
        <v>0</v>
      </c>
      <c r="DK35" s="96">
        <v>2558438.4700000002</v>
      </c>
      <c r="DL35" s="96">
        <v>4330169.3899999997</v>
      </c>
      <c r="DM35" s="96">
        <v>15039051.640000001</v>
      </c>
      <c r="DN35" s="96">
        <v>0</v>
      </c>
      <c r="DO35" s="118"/>
      <c r="DP35" s="96">
        <v>100783047.53</v>
      </c>
      <c r="DQ35" s="96">
        <v>6644007.4199999999</v>
      </c>
      <c r="DR35" s="96">
        <v>0</v>
      </c>
      <c r="DS35" s="96">
        <v>1778479.82</v>
      </c>
      <c r="DT35" s="96">
        <v>3117022.31</v>
      </c>
      <c r="DU35" s="96">
        <v>1748505.29</v>
      </c>
      <c r="DV35" s="96">
        <v>6791820.6900000004</v>
      </c>
      <c r="DW35" s="96">
        <v>0</v>
      </c>
      <c r="DX35" s="96">
        <v>6316712.6100000003</v>
      </c>
      <c r="DY35" s="96">
        <v>475108.08</v>
      </c>
      <c r="DZ35" s="96">
        <v>24742123.329999998</v>
      </c>
      <c r="EA35" s="96">
        <v>3859803.89</v>
      </c>
      <c r="EB35" s="96">
        <v>4248056.7300000004</v>
      </c>
      <c r="EC35" s="96">
        <v>0</v>
      </c>
      <c r="ED35" s="96">
        <v>3602914.73</v>
      </c>
      <c r="EE35" s="96">
        <v>645142</v>
      </c>
      <c r="EF35" s="96">
        <v>10140082.810000001</v>
      </c>
      <c r="EG35" s="96">
        <v>19831707.82</v>
      </c>
      <c r="EH35" s="96">
        <v>4238828.66</v>
      </c>
      <c r="EI35" s="96">
        <v>0</v>
      </c>
      <c r="EJ35" s="96">
        <v>2169800.11</v>
      </c>
      <c r="EK35" s="96">
        <v>2069028.55</v>
      </c>
      <c r="EL35" s="96">
        <v>6418482.4699999997</v>
      </c>
      <c r="EM35" s="96">
        <v>0</v>
      </c>
      <c r="EN35" s="96">
        <v>2420417.94</v>
      </c>
      <c r="EO35" s="96">
        <v>3998064.53</v>
      </c>
      <c r="EP35" s="96">
        <v>13868133.710000001</v>
      </c>
      <c r="EQ35" s="96">
        <v>0</v>
      </c>
      <c r="ER35" s="118"/>
      <c r="ES35" s="96">
        <v>6951742.8700000048</v>
      </c>
      <c r="ET35" s="96">
        <v>405404.29999999981</v>
      </c>
      <c r="EU35" s="96">
        <v>0</v>
      </c>
      <c r="EV35" s="96">
        <v>90354.459999999963</v>
      </c>
      <c r="EW35" s="96">
        <v>225150.12999999989</v>
      </c>
      <c r="EX35" s="96">
        <v>89899.709999999963</v>
      </c>
      <c r="EY35" s="96">
        <v>373592.9299999997</v>
      </c>
      <c r="EZ35" s="96">
        <v>0</v>
      </c>
      <c r="FA35" s="96">
        <v>348239.9299999997</v>
      </c>
      <c r="FB35" s="96">
        <v>25353</v>
      </c>
      <c r="FC35" s="96">
        <v>1819400.7400000021</v>
      </c>
      <c r="FD35" s="96">
        <v>122916.72999999998</v>
      </c>
      <c r="FE35" s="96">
        <v>212065.80999999959</v>
      </c>
      <c r="FF35" s="96">
        <v>0</v>
      </c>
      <c r="FG35" s="96">
        <v>180470.01000000024</v>
      </c>
      <c r="FH35" s="96">
        <v>31595.800000000047</v>
      </c>
      <c r="FI35" s="96">
        <v>713260.6799999997</v>
      </c>
      <c r="FJ35" s="96">
        <v>1449985.120000001</v>
      </c>
      <c r="FK35" s="96">
        <v>214073.24000000022</v>
      </c>
      <c r="FL35" s="96">
        <v>0</v>
      </c>
      <c r="FM35" s="96">
        <v>110463.33000000007</v>
      </c>
      <c r="FN35" s="96">
        <v>103609.90999999992</v>
      </c>
      <c r="FO35" s="96">
        <v>470125.38999999966</v>
      </c>
      <c r="FP35" s="96">
        <v>0</v>
      </c>
      <c r="FQ35" s="96">
        <v>138020.53000000026</v>
      </c>
      <c r="FR35" s="96">
        <v>332104.85999999987</v>
      </c>
      <c r="FS35" s="96">
        <v>1170917.9299999997</v>
      </c>
      <c r="FT35" s="96">
        <v>0</v>
      </c>
      <c r="FU35" s="118"/>
      <c r="FV35" s="96">
        <v>106937835.86</v>
      </c>
      <c r="FW35" s="118"/>
      <c r="FX35" s="96">
        <v>0</v>
      </c>
      <c r="FY35" s="118"/>
    </row>
    <row r="36" spans="1:181">
      <c r="A36" s="180" t="s">
        <v>217</v>
      </c>
      <c r="B36" s="83" t="s">
        <v>29</v>
      </c>
      <c r="C36" s="118"/>
      <c r="D36" s="96">
        <v>232397234.65000001</v>
      </c>
      <c r="E36" s="96">
        <v>23173780.43</v>
      </c>
      <c r="F36" s="96">
        <v>0</v>
      </c>
      <c r="G36" s="96">
        <v>8294667.71</v>
      </c>
      <c r="H36" s="96">
        <v>9939479.5999999996</v>
      </c>
      <c r="I36" s="96">
        <v>4939633.12</v>
      </c>
      <c r="J36" s="96">
        <v>25278921.630000003</v>
      </c>
      <c r="K36" s="96">
        <v>0</v>
      </c>
      <c r="L36" s="96">
        <v>22794356.800000001</v>
      </c>
      <c r="M36" s="96">
        <v>2484564.83</v>
      </c>
      <c r="N36" s="96">
        <v>41349421.399999999</v>
      </c>
      <c r="O36" s="96">
        <v>14721837.560000001</v>
      </c>
      <c r="P36" s="96">
        <v>11585302.41</v>
      </c>
      <c r="Q36" s="96">
        <v>0</v>
      </c>
      <c r="R36" s="96">
        <v>8867908.7100000009</v>
      </c>
      <c r="S36" s="96">
        <v>2717393.7</v>
      </c>
      <c r="T36" s="96">
        <v>27138392.59</v>
      </c>
      <c r="U36" s="96">
        <v>48121160.090000004</v>
      </c>
      <c r="V36" s="96">
        <v>19248043.109999999</v>
      </c>
      <c r="W36" s="96">
        <v>0</v>
      </c>
      <c r="X36" s="96">
        <v>13766603.67</v>
      </c>
      <c r="Y36" s="96">
        <v>5481439.4400000004</v>
      </c>
      <c r="Z36" s="96">
        <v>11328376.27</v>
      </c>
      <c r="AA36" s="96">
        <v>0</v>
      </c>
      <c r="AB36" s="96">
        <v>5790857.6799999997</v>
      </c>
      <c r="AC36" s="96">
        <v>5537518.5899999999</v>
      </c>
      <c r="AD36" s="96">
        <v>10451999.16</v>
      </c>
      <c r="AE36" s="96">
        <v>0</v>
      </c>
      <c r="AF36" s="118"/>
      <c r="AG36" s="96">
        <v>214029953.03999999</v>
      </c>
      <c r="AH36" s="96">
        <v>21240281.719999999</v>
      </c>
      <c r="AI36" s="96">
        <v>0</v>
      </c>
      <c r="AJ36" s="96">
        <v>7632685.5899999999</v>
      </c>
      <c r="AK36" s="96">
        <v>9117435.3499999996</v>
      </c>
      <c r="AL36" s="96">
        <v>4490160.78</v>
      </c>
      <c r="AM36" s="96">
        <v>23296209.609999999</v>
      </c>
      <c r="AN36" s="96">
        <v>0</v>
      </c>
      <c r="AO36" s="96">
        <v>21008929.329999998</v>
      </c>
      <c r="AP36" s="96">
        <v>2287280.2799999998</v>
      </c>
      <c r="AQ36" s="96">
        <v>38114795.899999999</v>
      </c>
      <c r="AR36" s="96">
        <v>13581990.199999999</v>
      </c>
      <c r="AS36" s="96">
        <v>10687850.280000001</v>
      </c>
      <c r="AT36" s="96">
        <v>0</v>
      </c>
      <c r="AU36" s="96">
        <v>8178754.2800000003</v>
      </c>
      <c r="AV36" s="96">
        <v>2509096</v>
      </c>
      <c r="AW36" s="96">
        <v>24904329.949999999</v>
      </c>
      <c r="AX36" s="96">
        <v>44363047.859999999</v>
      </c>
      <c r="AY36" s="96">
        <v>17703525.129999999</v>
      </c>
      <c r="AZ36" s="96">
        <v>0</v>
      </c>
      <c r="BA36" s="96">
        <v>12687848.17</v>
      </c>
      <c r="BB36" s="96">
        <v>5015676.96</v>
      </c>
      <c r="BC36" s="96">
        <v>10456332.83</v>
      </c>
      <c r="BD36" s="96">
        <v>0</v>
      </c>
      <c r="BE36" s="96">
        <v>5393648.0800000001</v>
      </c>
      <c r="BF36" s="96">
        <v>5062684.75</v>
      </c>
      <c r="BG36" s="96">
        <v>9681589.5600000005</v>
      </c>
      <c r="BH36" s="96">
        <v>0</v>
      </c>
      <c r="BI36" s="118"/>
      <c r="BJ36" s="96">
        <v>18367281.610000014</v>
      </c>
      <c r="BK36" s="96">
        <v>1933498.7100000009</v>
      </c>
      <c r="BL36" s="96">
        <v>0</v>
      </c>
      <c r="BM36" s="96">
        <v>661982.12000000011</v>
      </c>
      <c r="BN36" s="96">
        <v>822044.25</v>
      </c>
      <c r="BO36" s="96">
        <v>449472.33999999985</v>
      </c>
      <c r="BP36" s="96">
        <v>1982712.0200000033</v>
      </c>
      <c r="BQ36" s="96">
        <v>0</v>
      </c>
      <c r="BR36" s="96">
        <v>1785427.4700000025</v>
      </c>
      <c r="BS36" s="96">
        <v>197284.55000000028</v>
      </c>
      <c r="BT36" s="96">
        <v>3234625.5</v>
      </c>
      <c r="BU36" s="96">
        <v>1139847.3600000013</v>
      </c>
      <c r="BV36" s="96">
        <v>897452.12999999896</v>
      </c>
      <c r="BW36" s="96">
        <v>0</v>
      </c>
      <c r="BX36" s="96">
        <v>689154.43000000063</v>
      </c>
      <c r="BY36" s="96">
        <v>208297.70000000019</v>
      </c>
      <c r="BZ36" s="96">
        <v>2234062.6400000006</v>
      </c>
      <c r="CA36" s="96">
        <v>3758112.2300000042</v>
      </c>
      <c r="CB36" s="96">
        <v>1544517.9800000004</v>
      </c>
      <c r="CC36" s="96">
        <v>0</v>
      </c>
      <c r="CD36" s="96">
        <v>1078755.5</v>
      </c>
      <c r="CE36" s="96">
        <v>465762.48000000045</v>
      </c>
      <c r="CF36" s="96">
        <v>872043.43999999948</v>
      </c>
      <c r="CG36" s="96">
        <v>0</v>
      </c>
      <c r="CH36" s="96">
        <v>397209.59999999963</v>
      </c>
      <c r="CI36" s="96">
        <v>474833.83999999985</v>
      </c>
      <c r="CJ36" s="96">
        <v>770409.59999999963</v>
      </c>
      <c r="CK36" s="96">
        <v>0</v>
      </c>
      <c r="CL36" s="118"/>
      <c r="CM36" s="96">
        <v>237643557.88</v>
      </c>
      <c r="CN36" s="96">
        <v>24146726.869999997</v>
      </c>
      <c r="CO36" s="96">
        <v>0</v>
      </c>
      <c r="CP36" s="96">
        <v>9241950.3499999996</v>
      </c>
      <c r="CQ36" s="96">
        <v>10112134.52</v>
      </c>
      <c r="CR36" s="96">
        <v>4792642</v>
      </c>
      <c r="CS36" s="96">
        <v>25560279.559999999</v>
      </c>
      <c r="CT36" s="96">
        <v>0</v>
      </c>
      <c r="CU36" s="96">
        <v>22885174</v>
      </c>
      <c r="CV36" s="96">
        <v>2675105.56</v>
      </c>
      <c r="CW36" s="96">
        <v>41478337.899999999</v>
      </c>
      <c r="CX36" s="96">
        <v>15554653.470000001</v>
      </c>
      <c r="CY36" s="96">
        <v>11456767.66</v>
      </c>
      <c r="CZ36" s="96">
        <v>0</v>
      </c>
      <c r="DA36" s="96">
        <v>8963281.7100000009</v>
      </c>
      <c r="DB36" s="96">
        <v>2493485.9500000002</v>
      </c>
      <c r="DC36" s="96">
        <v>27057310.670000002</v>
      </c>
      <c r="DD36" s="96">
        <v>50457589.850000001</v>
      </c>
      <c r="DE36" s="96">
        <v>19305619.649999999</v>
      </c>
      <c r="DF36" s="96">
        <v>0</v>
      </c>
      <c r="DG36" s="96">
        <v>14172409.220000001</v>
      </c>
      <c r="DH36" s="96">
        <v>5133210.43</v>
      </c>
      <c r="DI36" s="96">
        <v>11569872.030000001</v>
      </c>
      <c r="DJ36" s="96">
        <v>0</v>
      </c>
      <c r="DK36" s="96">
        <v>5985883.9500000002</v>
      </c>
      <c r="DL36" s="96">
        <v>5583988.0800000001</v>
      </c>
      <c r="DM36" s="96">
        <v>11056400.220000001</v>
      </c>
      <c r="DN36" s="96">
        <v>0</v>
      </c>
      <c r="DO36" s="118"/>
      <c r="DP36" s="96">
        <v>218466527.83000001</v>
      </c>
      <c r="DQ36" s="96">
        <v>22212802.350000001</v>
      </c>
      <c r="DR36" s="96">
        <v>0</v>
      </c>
      <c r="DS36" s="96">
        <v>8528368.75</v>
      </c>
      <c r="DT36" s="96">
        <v>9264618.6799999997</v>
      </c>
      <c r="DU36" s="96">
        <v>4419814.92</v>
      </c>
      <c r="DV36" s="96">
        <v>23515852.16</v>
      </c>
      <c r="DW36" s="96">
        <v>0</v>
      </c>
      <c r="DX36" s="96">
        <v>21018493.199999999</v>
      </c>
      <c r="DY36" s="96">
        <v>2497358.96</v>
      </c>
      <c r="DZ36" s="96">
        <v>38156758.710000001</v>
      </c>
      <c r="EA36" s="96">
        <v>14366704.460000001</v>
      </c>
      <c r="EB36" s="96">
        <v>10549026.699999999</v>
      </c>
      <c r="EC36" s="96">
        <v>0</v>
      </c>
      <c r="ED36" s="96">
        <v>8251795.7000000002</v>
      </c>
      <c r="EE36" s="96">
        <v>2297231</v>
      </c>
      <c r="EF36" s="96">
        <v>24735617.440000001</v>
      </c>
      <c r="EG36" s="96">
        <v>46424598.170000002</v>
      </c>
      <c r="EH36" s="96">
        <v>17736005.34</v>
      </c>
      <c r="EI36" s="96">
        <v>0</v>
      </c>
      <c r="EJ36" s="96">
        <v>13053541.630000001</v>
      </c>
      <c r="EK36" s="96">
        <v>4682463.71</v>
      </c>
      <c r="EL36" s="96">
        <v>10651345.210000001</v>
      </c>
      <c r="EM36" s="96">
        <v>0</v>
      </c>
      <c r="EN36" s="96">
        <v>5478442.1600000001</v>
      </c>
      <c r="EO36" s="96">
        <v>5172903.05</v>
      </c>
      <c r="EP36" s="96">
        <v>10117817.289999999</v>
      </c>
      <c r="EQ36" s="96">
        <v>0</v>
      </c>
      <c r="ER36" s="118"/>
      <c r="ES36" s="96">
        <v>19177030.049999982</v>
      </c>
      <c r="ET36" s="96">
        <v>1933924.5199999958</v>
      </c>
      <c r="EU36" s="96">
        <v>0</v>
      </c>
      <c r="EV36" s="96">
        <v>713581.59999999963</v>
      </c>
      <c r="EW36" s="96">
        <v>847515.83999999985</v>
      </c>
      <c r="EX36" s="96">
        <v>372827.08000000007</v>
      </c>
      <c r="EY36" s="96">
        <v>2044427.3999999985</v>
      </c>
      <c r="EZ36" s="96">
        <v>0</v>
      </c>
      <c r="FA36" s="96">
        <v>1866680.8000000007</v>
      </c>
      <c r="FB36" s="96">
        <v>177746.60000000009</v>
      </c>
      <c r="FC36" s="96">
        <v>3321579.1899999976</v>
      </c>
      <c r="FD36" s="96">
        <v>1187949.0099999998</v>
      </c>
      <c r="FE36" s="96">
        <v>907740.96000000089</v>
      </c>
      <c r="FF36" s="96">
        <v>0</v>
      </c>
      <c r="FG36" s="96">
        <v>711486.01000000071</v>
      </c>
      <c r="FH36" s="96">
        <v>196254.95000000019</v>
      </c>
      <c r="FI36" s="96">
        <v>2321693.2300000004</v>
      </c>
      <c r="FJ36" s="96">
        <v>4032991.6799999997</v>
      </c>
      <c r="FK36" s="96">
        <v>1569614.3099999987</v>
      </c>
      <c r="FL36" s="96">
        <v>0</v>
      </c>
      <c r="FM36" s="96">
        <v>1118867.5899999999</v>
      </c>
      <c r="FN36" s="96">
        <v>450746.71999999974</v>
      </c>
      <c r="FO36" s="96">
        <v>918526.8200000003</v>
      </c>
      <c r="FP36" s="96">
        <v>0</v>
      </c>
      <c r="FQ36" s="96">
        <v>507441.79000000004</v>
      </c>
      <c r="FR36" s="96">
        <v>411085.03000000026</v>
      </c>
      <c r="FS36" s="96">
        <v>938582.93000000156</v>
      </c>
      <c r="FT36" s="96">
        <v>0</v>
      </c>
      <c r="FU36" s="118"/>
      <c r="FV36" s="96">
        <v>281225075.81</v>
      </c>
      <c r="FW36" s="118"/>
      <c r="FX36" s="96">
        <v>0</v>
      </c>
      <c r="FY36" s="118"/>
    </row>
    <row r="37" spans="1:181">
      <c r="A37" s="180" t="s">
        <v>19</v>
      </c>
      <c r="B37" s="83" t="s">
        <v>19</v>
      </c>
      <c r="C37" s="118"/>
      <c r="D37" s="94">
        <v>-14339.4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4">
        <v>0</v>
      </c>
      <c r="V37" s="94">
        <v>-3856.53</v>
      </c>
      <c r="W37" s="94">
        <v>0</v>
      </c>
      <c r="X37" s="94">
        <v>0</v>
      </c>
      <c r="Y37" s="94">
        <v>-3856.53</v>
      </c>
      <c r="Z37" s="94">
        <v>-1861.87</v>
      </c>
      <c r="AA37" s="94">
        <v>0</v>
      </c>
      <c r="AB37" s="94">
        <v>-774.38</v>
      </c>
      <c r="AC37" s="94">
        <v>-1087.49</v>
      </c>
      <c r="AD37" s="94">
        <v>-8621</v>
      </c>
      <c r="AE37" s="94">
        <v>0</v>
      </c>
      <c r="AF37" s="118"/>
      <c r="AG37" s="94">
        <v>-13975.91</v>
      </c>
      <c r="AH37" s="94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4">
        <v>0</v>
      </c>
      <c r="AP37" s="94">
        <v>0</v>
      </c>
      <c r="AQ37" s="94">
        <v>0</v>
      </c>
      <c r="AR37" s="94">
        <v>0</v>
      </c>
      <c r="AS37" s="94">
        <v>0</v>
      </c>
      <c r="AT37" s="94">
        <v>0</v>
      </c>
      <c r="AU37" s="94">
        <v>0</v>
      </c>
      <c r="AV37" s="94">
        <v>0</v>
      </c>
      <c r="AW37" s="94">
        <v>0</v>
      </c>
      <c r="AX37" s="94">
        <v>0</v>
      </c>
      <c r="AY37" s="94">
        <v>-3593.04</v>
      </c>
      <c r="AZ37" s="94">
        <v>0</v>
      </c>
      <c r="BA37" s="94">
        <v>0</v>
      </c>
      <c r="BB37" s="94">
        <v>-3593.04</v>
      </c>
      <c r="BC37" s="94">
        <v>-1861.87</v>
      </c>
      <c r="BD37" s="94">
        <v>0</v>
      </c>
      <c r="BE37" s="94">
        <v>-774.38</v>
      </c>
      <c r="BF37" s="94">
        <v>-1087.49</v>
      </c>
      <c r="BG37" s="94">
        <v>-8521</v>
      </c>
      <c r="BH37" s="94">
        <v>0</v>
      </c>
      <c r="BI37" s="118"/>
      <c r="BJ37" s="94">
        <v>-363.48999999999978</v>
      </c>
      <c r="BK37" s="94">
        <v>0</v>
      </c>
      <c r="BL37" s="94">
        <v>0</v>
      </c>
      <c r="BM37" s="94">
        <v>0</v>
      </c>
      <c r="BN37" s="94">
        <v>0</v>
      </c>
      <c r="BO37" s="94">
        <v>0</v>
      </c>
      <c r="BP37" s="94">
        <v>0</v>
      </c>
      <c r="BQ37" s="94">
        <v>0</v>
      </c>
      <c r="BR37" s="94">
        <v>0</v>
      </c>
      <c r="BS37" s="94">
        <v>0</v>
      </c>
      <c r="BT37" s="94">
        <v>0</v>
      </c>
      <c r="BU37" s="94">
        <v>0</v>
      </c>
      <c r="BV37" s="94">
        <v>0</v>
      </c>
      <c r="BW37" s="94">
        <v>0</v>
      </c>
      <c r="BX37" s="94">
        <v>0</v>
      </c>
      <c r="BY37" s="94">
        <v>0</v>
      </c>
      <c r="BZ37" s="94">
        <v>0</v>
      </c>
      <c r="CA37" s="94">
        <v>0</v>
      </c>
      <c r="CB37" s="94">
        <v>-263.49000000000024</v>
      </c>
      <c r="CC37" s="94">
        <v>0</v>
      </c>
      <c r="CD37" s="94">
        <v>0</v>
      </c>
      <c r="CE37" s="94">
        <v>-263.49000000000024</v>
      </c>
      <c r="CF37" s="94">
        <v>0</v>
      </c>
      <c r="CG37" s="94">
        <v>0</v>
      </c>
      <c r="CH37" s="94">
        <v>0</v>
      </c>
      <c r="CI37" s="94">
        <v>0</v>
      </c>
      <c r="CJ37" s="94">
        <v>-100</v>
      </c>
      <c r="CK37" s="94">
        <v>0</v>
      </c>
      <c r="CL37" s="118"/>
      <c r="CM37" s="94">
        <v>3857.05</v>
      </c>
      <c r="CN37" s="94">
        <v>0</v>
      </c>
      <c r="CO37" s="94">
        <v>0</v>
      </c>
      <c r="CP37" s="94">
        <v>0</v>
      </c>
      <c r="CQ37" s="94">
        <v>0</v>
      </c>
      <c r="CR37" s="94">
        <v>0</v>
      </c>
      <c r="CS37" s="94">
        <v>0</v>
      </c>
      <c r="CT37" s="94">
        <v>0</v>
      </c>
      <c r="CU37" s="94">
        <v>0</v>
      </c>
      <c r="CV37" s="94">
        <v>0</v>
      </c>
      <c r="CW37" s="94">
        <v>0</v>
      </c>
      <c r="CX37" s="94">
        <v>0</v>
      </c>
      <c r="CY37" s="94">
        <v>0</v>
      </c>
      <c r="CZ37" s="94">
        <v>0</v>
      </c>
      <c r="DA37" s="94">
        <v>0</v>
      </c>
      <c r="DB37" s="94">
        <v>0</v>
      </c>
      <c r="DC37" s="94">
        <v>0</v>
      </c>
      <c r="DD37" s="94">
        <v>0</v>
      </c>
      <c r="DE37" s="94">
        <v>-7718.38</v>
      </c>
      <c r="DF37" s="94">
        <v>0</v>
      </c>
      <c r="DG37" s="94">
        <v>0</v>
      </c>
      <c r="DH37" s="94">
        <v>-7718.38</v>
      </c>
      <c r="DI37" s="94">
        <v>-827.53</v>
      </c>
      <c r="DJ37" s="94">
        <v>0</v>
      </c>
      <c r="DK37" s="94">
        <v>-827.53</v>
      </c>
      <c r="DL37" s="94">
        <v>0</v>
      </c>
      <c r="DM37" s="94">
        <v>12402.96</v>
      </c>
      <c r="DN37" s="94">
        <v>0</v>
      </c>
      <c r="DO37" s="118"/>
      <c r="DP37" s="94">
        <v>5534.58</v>
      </c>
      <c r="DQ37" s="94">
        <v>0</v>
      </c>
      <c r="DR37" s="94">
        <v>0</v>
      </c>
      <c r="DS37" s="94">
        <v>0</v>
      </c>
      <c r="DT37" s="94">
        <v>0</v>
      </c>
      <c r="DU37" s="94">
        <v>0</v>
      </c>
      <c r="DV37" s="94">
        <v>0</v>
      </c>
      <c r="DW37" s="94">
        <v>0</v>
      </c>
      <c r="DX37" s="94">
        <v>0</v>
      </c>
      <c r="DY37" s="94">
        <v>0</v>
      </c>
      <c r="DZ37" s="94">
        <v>0</v>
      </c>
      <c r="EA37" s="94">
        <v>0</v>
      </c>
      <c r="EB37" s="94">
        <v>0</v>
      </c>
      <c r="EC37" s="94">
        <v>0</v>
      </c>
      <c r="ED37" s="94">
        <v>0</v>
      </c>
      <c r="EE37" s="94">
        <v>0</v>
      </c>
      <c r="EF37" s="94">
        <v>0</v>
      </c>
      <c r="EG37" s="94">
        <v>0</v>
      </c>
      <c r="EH37" s="94">
        <v>-7668.38</v>
      </c>
      <c r="EI37" s="94">
        <v>0</v>
      </c>
      <c r="EJ37" s="94">
        <v>0</v>
      </c>
      <c r="EK37" s="94">
        <v>-7668.38</v>
      </c>
      <c r="EL37" s="94">
        <v>0</v>
      </c>
      <c r="EM37" s="94">
        <v>0</v>
      </c>
      <c r="EN37" s="94">
        <v>0</v>
      </c>
      <c r="EO37" s="94">
        <v>0</v>
      </c>
      <c r="EP37" s="94">
        <v>13202.96</v>
      </c>
      <c r="EQ37" s="94">
        <v>0</v>
      </c>
      <c r="ER37" s="118"/>
      <c r="ES37" s="94">
        <v>-1677.5299999999997</v>
      </c>
      <c r="ET37" s="94">
        <v>0</v>
      </c>
      <c r="EU37" s="94">
        <v>0</v>
      </c>
      <c r="EV37" s="94">
        <v>0</v>
      </c>
      <c r="EW37" s="94">
        <v>0</v>
      </c>
      <c r="EX37" s="94">
        <v>0</v>
      </c>
      <c r="EY37" s="94">
        <v>0</v>
      </c>
      <c r="EZ37" s="94">
        <v>0</v>
      </c>
      <c r="FA37" s="94">
        <v>0</v>
      </c>
      <c r="FB37" s="94">
        <v>0</v>
      </c>
      <c r="FC37" s="94">
        <v>0</v>
      </c>
      <c r="FD37" s="94">
        <v>0</v>
      </c>
      <c r="FE37" s="94">
        <v>0</v>
      </c>
      <c r="FF37" s="94">
        <v>0</v>
      </c>
      <c r="FG37" s="94">
        <v>0</v>
      </c>
      <c r="FH37" s="94">
        <v>0</v>
      </c>
      <c r="FI37" s="94">
        <v>0</v>
      </c>
      <c r="FJ37" s="94">
        <v>0</v>
      </c>
      <c r="FK37" s="94">
        <v>-50</v>
      </c>
      <c r="FL37" s="94">
        <v>0</v>
      </c>
      <c r="FM37" s="94">
        <v>0</v>
      </c>
      <c r="FN37" s="94">
        <v>-50</v>
      </c>
      <c r="FO37" s="94">
        <v>-827.53</v>
      </c>
      <c r="FP37" s="94">
        <v>0</v>
      </c>
      <c r="FQ37" s="94">
        <v>-827.53</v>
      </c>
      <c r="FR37" s="94">
        <v>0</v>
      </c>
      <c r="FS37" s="94">
        <v>-800</v>
      </c>
      <c r="FT37" s="94">
        <v>0</v>
      </c>
      <c r="FU37" s="118"/>
      <c r="FV37" s="94">
        <v>0</v>
      </c>
      <c r="FW37" s="118"/>
      <c r="FX37" s="94">
        <v>0</v>
      </c>
      <c r="FY37" s="118"/>
    </row>
    <row r="38" spans="1:181">
      <c r="A38" s="181" t="s">
        <v>218</v>
      </c>
      <c r="B38" s="78" t="s">
        <v>55</v>
      </c>
      <c r="C38" s="118"/>
      <c r="D38" s="94">
        <v>-4730.75</v>
      </c>
      <c r="E38" s="94">
        <v>-4730.75</v>
      </c>
      <c r="F38" s="94">
        <v>0</v>
      </c>
      <c r="G38" s="94">
        <v>-4730.75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118"/>
      <c r="AG38" s="94">
        <v>-4944.75</v>
      </c>
      <c r="AH38" s="94">
        <v>-4944.75</v>
      </c>
      <c r="AI38" s="94">
        <v>0</v>
      </c>
      <c r="AJ38" s="94">
        <v>-4944.75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94">
        <v>0</v>
      </c>
      <c r="AZ38" s="94">
        <v>0</v>
      </c>
      <c r="BA38" s="94">
        <v>0</v>
      </c>
      <c r="BB38" s="94">
        <v>0</v>
      </c>
      <c r="BC38" s="94">
        <v>0</v>
      </c>
      <c r="BD38" s="94">
        <v>0</v>
      </c>
      <c r="BE38" s="94">
        <v>0</v>
      </c>
      <c r="BF38" s="94">
        <v>0</v>
      </c>
      <c r="BG38" s="94">
        <v>0</v>
      </c>
      <c r="BH38" s="94">
        <v>0</v>
      </c>
      <c r="BI38" s="118"/>
      <c r="BJ38" s="94">
        <v>214</v>
      </c>
      <c r="BK38" s="94">
        <v>214</v>
      </c>
      <c r="BL38" s="94">
        <v>0</v>
      </c>
      <c r="BM38" s="94">
        <v>214</v>
      </c>
      <c r="BN38" s="94">
        <v>0</v>
      </c>
      <c r="BO38" s="94">
        <v>0</v>
      </c>
      <c r="BP38" s="94">
        <v>0</v>
      </c>
      <c r="BQ38" s="94">
        <v>0</v>
      </c>
      <c r="BR38" s="94">
        <v>0</v>
      </c>
      <c r="BS38" s="94">
        <v>0</v>
      </c>
      <c r="BT38" s="94">
        <v>0</v>
      </c>
      <c r="BU38" s="94">
        <v>0</v>
      </c>
      <c r="BV38" s="94">
        <v>0</v>
      </c>
      <c r="BW38" s="94">
        <v>0</v>
      </c>
      <c r="BX38" s="94">
        <v>0</v>
      </c>
      <c r="BY38" s="94">
        <v>0</v>
      </c>
      <c r="BZ38" s="94">
        <v>0</v>
      </c>
      <c r="CA38" s="94">
        <v>0</v>
      </c>
      <c r="CB38" s="94">
        <v>0</v>
      </c>
      <c r="CC38" s="94">
        <v>0</v>
      </c>
      <c r="CD38" s="94">
        <v>0</v>
      </c>
      <c r="CE38" s="94">
        <v>0</v>
      </c>
      <c r="CF38" s="94">
        <v>0</v>
      </c>
      <c r="CG38" s="94">
        <v>0</v>
      </c>
      <c r="CH38" s="94">
        <v>0</v>
      </c>
      <c r="CI38" s="94">
        <v>0</v>
      </c>
      <c r="CJ38" s="94">
        <v>0</v>
      </c>
      <c r="CK38" s="94">
        <v>0</v>
      </c>
      <c r="CL38" s="118"/>
      <c r="CM38" s="94">
        <v>310824.57</v>
      </c>
      <c r="CN38" s="94">
        <v>79586.19</v>
      </c>
      <c r="CO38" s="94">
        <v>0</v>
      </c>
      <c r="CP38" s="94">
        <v>79586.19</v>
      </c>
      <c r="CQ38" s="94">
        <v>0</v>
      </c>
      <c r="CR38" s="94">
        <v>0</v>
      </c>
      <c r="CS38" s="94">
        <v>0</v>
      </c>
      <c r="CT38" s="94">
        <v>0</v>
      </c>
      <c r="CU38" s="94">
        <v>0</v>
      </c>
      <c r="CV38" s="94">
        <v>0</v>
      </c>
      <c r="CW38" s="94">
        <v>0</v>
      </c>
      <c r="CX38" s="94">
        <v>0</v>
      </c>
      <c r="CY38" s="94">
        <v>0</v>
      </c>
      <c r="CZ38" s="94">
        <v>0</v>
      </c>
      <c r="DA38" s="94">
        <v>0</v>
      </c>
      <c r="DB38" s="94">
        <v>0</v>
      </c>
      <c r="DC38" s="94">
        <v>231238.38</v>
      </c>
      <c r="DD38" s="94">
        <v>0</v>
      </c>
      <c r="DE38" s="94">
        <v>0</v>
      </c>
      <c r="DF38" s="94">
        <v>0</v>
      </c>
      <c r="DG38" s="94">
        <v>0</v>
      </c>
      <c r="DH38" s="94">
        <v>0</v>
      </c>
      <c r="DI38" s="94">
        <v>0</v>
      </c>
      <c r="DJ38" s="94">
        <v>0</v>
      </c>
      <c r="DK38" s="94">
        <v>0</v>
      </c>
      <c r="DL38" s="94">
        <v>0</v>
      </c>
      <c r="DM38" s="94">
        <v>0</v>
      </c>
      <c r="DN38" s="94">
        <v>0</v>
      </c>
      <c r="DO38" s="118"/>
      <c r="DP38" s="94">
        <v>271708.78999999998</v>
      </c>
      <c r="DQ38" s="94">
        <v>48168.37</v>
      </c>
      <c r="DR38" s="94">
        <v>0</v>
      </c>
      <c r="DS38" s="94">
        <v>48168.37</v>
      </c>
      <c r="DT38" s="94">
        <v>0</v>
      </c>
      <c r="DU38" s="94">
        <v>0</v>
      </c>
      <c r="DV38" s="94">
        <v>0</v>
      </c>
      <c r="DW38" s="94">
        <v>0</v>
      </c>
      <c r="DX38" s="94">
        <v>0</v>
      </c>
      <c r="DY38" s="94">
        <v>0</v>
      </c>
      <c r="DZ38" s="94">
        <v>0</v>
      </c>
      <c r="EA38" s="94">
        <v>0</v>
      </c>
      <c r="EB38" s="94">
        <v>0</v>
      </c>
      <c r="EC38" s="94">
        <v>0</v>
      </c>
      <c r="ED38" s="94">
        <v>0</v>
      </c>
      <c r="EE38" s="94">
        <v>0</v>
      </c>
      <c r="EF38" s="94">
        <v>223540.42</v>
      </c>
      <c r="EG38" s="94">
        <v>0</v>
      </c>
      <c r="EH38" s="94">
        <v>0</v>
      </c>
      <c r="EI38" s="94">
        <v>0</v>
      </c>
      <c r="EJ38" s="94">
        <v>0</v>
      </c>
      <c r="EK38" s="94">
        <v>0</v>
      </c>
      <c r="EL38" s="94">
        <v>0</v>
      </c>
      <c r="EM38" s="94">
        <v>0</v>
      </c>
      <c r="EN38" s="94">
        <v>0</v>
      </c>
      <c r="EO38" s="94">
        <v>0</v>
      </c>
      <c r="EP38" s="94">
        <v>0</v>
      </c>
      <c r="EQ38" s="94">
        <v>0</v>
      </c>
      <c r="ER38" s="118"/>
      <c r="ES38" s="94">
        <v>39115.780000000028</v>
      </c>
      <c r="ET38" s="94">
        <v>31417.82</v>
      </c>
      <c r="EU38" s="94">
        <v>0</v>
      </c>
      <c r="EV38" s="94">
        <v>31417.82</v>
      </c>
      <c r="EW38" s="94">
        <v>0</v>
      </c>
      <c r="EX38" s="94">
        <v>0</v>
      </c>
      <c r="EY38" s="94">
        <v>0</v>
      </c>
      <c r="EZ38" s="94">
        <v>0</v>
      </c>
      <c r="FA38" s="94">
        <v>0</v>
      </c>
      <c r="FB38" s="94">
        <v>0</v>
      </c>
      <c r="FC38" s="94">
        <v>0</v>
      </c>
      <c r="FD38" s="94">
        <v>0</v>
      </c>
      <c r="FE38" s="94">
        <v>0</v>
      </c>
      <c r="FF38" s="94">
        <v>0</v>
      </c>
      <c r="FG38" s="94">
        <v>0</v>
      </c>
      <c r="FH38" s="94">
        <v>0</v>
      </c>
      <c r="FI38" s="94">
        <v>7697.9599999999919</v>
      </c>
      <c r="FJ38" s="94">
        <v>0</v>
      </c>
      <c r="FK38" s="94">
        <v>0</v>
      </c>
      <c r="FL38" s="94">
        <v>0</v>
      </c>
      <c r="FM38" s="94">
        <v>0</v>
      </c>
      <c r="FN38" s="94">
        <v>0</v>
      </c>
      <c r="FO38" s="94">
        <v>0</v>
      </c>
      <c r="FP38" s="94">
        <v>0</v>
      </c>
      <c r="FQ38" s="94">
        <v>0</v>
      </c>
      <c r="FR38" s="94">
        <v>0</v>
      </c>
      <c r="FS38" s="94">
        <v>0</v>
      </c>
      <c r="FT38" s="94">
        <v>0</v>
      </c>
      <c r="FU38" s="118"/>
      <c r="FV38" s="94">
        <v>5000000</v>
      </c>
      <c r="FW38" s="118"/>
      <c r="FX38" s="94">
        <v>0</v>
      </c>
      <c r="FY38" s="118"/>
    </row>
    <row r="39" spans="1:181">
      <c r="A39" s="181" t="s">
        <v>219</v>
      </c>
      <c r="B39" s="78" t="s">
        <v>53</v>
      </c>
      <c r="C39" s="118"/>
      <c r="D39" s="96">
        <v>2593795.42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2593795.42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118"/>
      <c r="AG39" s="96">
        <v>1407977.9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0</v>
      </c>
      <c r="AQ39" s="96">
        <v>1407977.9</v>
      </c>
      <c r="AR39" s="96">
        <v>0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6">
        <v>0</v>
      </c>
      <c r="AY39" s="96">
        <v>0</v>
      </c>
      <c r="AZ39" s="96">
        <v>0</v>
      </c>
      <c r="BA39" s="96">
        <v>0</v>
      </c>
      <c r="BB39" s="96">
        <v>0</v>
      </c>
      <c r="BC39" s="96">
        <v>0</v>
      </c>
      <c r="BD39" s="96">
        <v>0</v>
      </c>
      <c r="BE39" s="96">
        <v>0</v>
      </c>
      <c r="BF39" s="96">
        <v>0</v>
      </c>
      <c r="BG39" s="96">
        <v>0</v>
      </c>
      <c r="BH39" s="96">
        <v>0</v>
      </c>
      <c r="BI39" s="118"/>
      <c r="BJ39" s="96">
        <v>1185817.52</v>
      </c>
      <c r="BK39" s="96">
        <v>0</v>
      </c>
      <c r="BL39" s="96">
        <v>0</v>
      </c>
      <c r="BM39" s="96">
        <v>0</v>
      </c>
      <c r="BN39" s="96">
        <v>0</v>
      </c>
      <c r="BO39" s="96">
        <v>0</v>
      </c>
      <c r="BP39" s="96">
        <v>0</v>
      </c>
      <c r="BQ39" s="96">
        <v>0</v>
      </c>
      <c r="BR39" s="96">
        <v>0</v>
      </c>
      <c r="BS39" s="96">
        <v>0</v>
      </c>
      <c r="BT39" s="96">
        <v>1185817.52</v>
      </c>
      <c r="BU39" s="96">
        <v>0</v>
      </c>
      <c r="BV39" s="96">
        <v>0</v>
      </c>
      <c r="BW39" s="96">
        <v>0</v>
      </c>
      <c r="BX39" s="96">
        <v>0</v>
      </c>
      <c r="BY39" s="96">
        <v>0</v>
      </c>
      <c r="BZ39" s="96">
        <v>0</v>
      </c>
      <c r="CA39" s="96">
        <v>0</v>
      </c>
      <c r="CB39" s="96">
        <v>0</v>
      </c>
      <c r="CC39" s="96">
        <v>0</v>
      </c>
      <c r="CD39" s="96">
        <v>0</v>
      </c>
      <c r="CE39" s="96">
        <v>0</v>
      </c>
      <c r="CF39" s="96">
        <v>0</v>
      </c>
      <c r="CG39" s="96">
        <v>0</v>
      </c>
      <c r="CH39" s="96">
        <v>0</v>
      </c>
      <c r="CI39" s="96">
        <v>0</v>
      </c>
      <c r="CJ39" s="96">
        <v>0</v>
      </c>
      <c r="CK39" s="96">
        <v>0</v>
      </c>
      <c r="CL39" s="118"/>
      <c r="CM39" s="96">
        <v>3506743.12</v>
      </c>
      <c r="CN39" s="96">
        <v>0</v>
      </c>
      <c r="CO39" s="96">
        <v>0</v>
      </c>
      <c r="CP39" s="96">
        <v>0</v>
      </c>
      <c r="CQ39" s="96">
        <v>0</v>
      </c>
      <c r="CR39" s="96">
        <v>0</v>
      </c>
      <c r="CS39" s="96">
        <v>0</v>
      </c>
      <c r="CT39" s="96">
        <v>0</v>
      </c>
      <c r="CU39" s="96">
        <v>0</v>
      </c>
      <c r="CV39" s="96">
        <v>0</v>
      </c>
      <c r="CW39" s="96">
        <v>3506743.12</v>
      </c>
      <c r="CX39" s="96">
        <v>0</v>
      </c>
      <c r="CY39" s="96">
        <v>0</v>
      </c>
      <c r="CZ39" s="96">
        <v>0</v>
      </c>
      <c r="DA39" s="96">
        <v>0</v>
      </c>
      <c r="DB39" s="96">
        <v>0</v>
      </c>
      <c r="DC39" s="96">
        <v>0</v>
      </c>
      <c r="DD39" s="96">
        <v>0</v>
      </c>
      <c r="DE39" s="96">
        <v>0</v>
      </c>
      <c r="DF39" s="96">
        <v>0</v>
      </c>
      <c r="DG39" s="96">
        <v>0</v>
      </c>
      <c r="DH39" s="96">
        <v>0</v>
      </c>
      <c r="DI39" s="96">
        <v>0</v>
      </c>
      <c r="DJ39" s="96">
        <v>0</v>
      </c>
      <c r="DK39" s="96">
        <v>0</v>
      </c>
      <c r="DL39" s="96">
        <v>0</v>
      </c>
      <c r="DM39" s="96">
        <v>0</v>
      </c>
      <c r="DN39" s="96">
        <v>0</v>
      </c>
      <c r="DO39" s="118"/>
      <c r="DP39" s="96">
        <v>3390375.89</v>
      </c>
      <c r="DQ39" s="96">
        <v>0</v>
      </c>
      <c r="DR39" s="96">
        <v>0</v>
      </c>
      <c r="DS39" s="96">
        <v>0</v>
      </c>
      <c r="DT39" s="96">
        <v>0</v>
      </c>
      <c r="DU39" s="96">
        <v>0</v>
      </c>
      <c r="DV39" s="96">
        <v>0</v>
      </c>
      <c r="DW39" s="96">
        <v>0</v>
      </c>
      <c r="DX39" s="96">
        <v>0</v>
      </c>
      <c r="DY39" s="96">
        <v>0</v>
      </c>
      <c r="DZ39" s="96">
        <v>3390375.89</v>
      </c>
      <c r="EA39" s="96">
        <v>0</v>
      </c>
      <c r="EB39" s="96">
        <v>0</v>
      </c>
      <c r="EC39" s="96">
        <v>0</v>
      </c>
      <c r="ED39" s="96">
        <v>0</v>
      </c>
      <c r="EE39" s="96">
        <v>0</v>
      </c>
      <c r="EF39" s="96">
        <v>0</v>
      </c>
      <c r="EG39" s="96">
        <v>0</v>
      </c>
      <c r="EH39" s="96">
        <v>0</v>
      </c>
      <c r="EI39" s="96">
        <v>0</v>
      </c>
      <c r="EJ39" s="96">
        <v>0</v>
      </c>
      <c r="EK39" s="96">
        <v>0</v>
      </c>
      <c r="EL39" s="96">
        <v>0</v>
      </c>
      <c r="EM39" s="96">
        <v>0</v>
      </c>
      <c r="EN39" s="96">
        <v>0</v>
      </c>
      <c r="EO39" s="96">
        <v>0</v>
      </c>
      <c r="EP39" s="96">
        <v>0</v>
      </c>
      <c r="EQ39" s="96">
        <v>0</v>
      </c>
      <c r="ER39" s="118"/>
      <c r="ES39" s="96">
        <v>116367.22999999998</v>
      </c>
      <c r="ET39" s="96">
        <v>0</v>
      </c>
      <c r="EU39" s="96">
        <v>0</v>
      </c>
      <c r="EV39" s="96">
        <v>0</v>
      </c>
      <c r="EW39" s="96">
        <v>0</v>
      </c>
      <c r="EX39" s="96">
        <v>0</v>
      </c>
      <c r="EY39" s="96">
        <v>0</v>
      </c>
      <c r="EZ39" s="96">
        <v>0</v>
      </c>
      <c r="FA39" s="96">
        <v>0</v>
      </c>
      <c r="FB39" s="96">
        <v>0</v>
      </c>
      <c r="FC39" s="96">
        <v>116367.22999999998</v>
      </c>
      <c r="FD39" s="96">
        <v>0</v>
      </c>
      <c r="FE39" s="96">
        <v>0</v>
      </c>
      <c r="FF39" s="96">
        <v>0</v>
      </c>
      <c r="FG39" s="96">
        <v>0</v>
      </c>
      <c r="FH39" s="96">
        <v>0</v>
      </c>
      <c r="FI39" s="96">
        <v>0</v>
      </c>
      <c r="FJ39" s="96">
        <v>0</v>
      </c>
      <c r="FK39" s="96">
        <v>0</v>
      </c>
      <c r="FL39" s="96">
        <v>0</v>
      </c>
      <c r="FM39" s="96">
        <v>0</v>
      </c>
      <c r="FN39" s="96">
        <v>0</v>
      </c>
      <c r="FO39" s="96">
        <v>0</v>
      </c>
      <c r="FP39" s="96">
        <v>0</v>
      </c>
      <c r="FQ39" s="96">
        <v>0</v>
      </c>
      <c r="FR39" s="96">
        <v>0</v>
      </c>
      <c r="FS39" s="96">
        <v>0</v>
      </c>
      <c r="FT39" s="96">
        <v>0</v>
      </c>
      <c r="FU39" s="118"/>
      <c r="FV39" s="96">
        <v>9999626</v>
      </c>
      <c r="FW39" s="118"/>
      <c r="FX39" s="96">
        <v>0</v>
      </c>
      <c r="FY39" s="118"/>
    </row>
    <row r="40" spans="1:181">
      <c r="A40" s="181" t="s">
        <v>220</v>
      </c>
      <c r="B40" s="78" t="s">
        <v>127</v>
      </c>
      <c r="C40" s="118"/>
      <c r="D40" s="94">
        <v>-1306.49</v>
      </c>
      <c r="E40" s="94">
        <v>0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  <c r="N40" s="94">
        <v>-1346.99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94">
        <v>-241.84</v>
      </c>
      <c r="V40" s="94">
        <v>-1589.66</v>
      </c>
      <c r="W40" s="94">
        <v>0</v>
      </c>
      <c r="X40" s="94">
        <v>-1589.66</v>
      </c>
      <c r="Y40" s="94">
        <v>0</v>
      </c>
      <c r="Z40" s="94">
        <v>0</v>
      </c>
      <c r="AA40" s="94">
        <v>0</v>
      </c>
      <c r="AB40" s="94">
        <v>0</v>
      </c>
      <c r="AC40" s="94">
        <v>0</v>
      </c>
      <c r="AD40" s="94">
        <v>1872</v>
      </c>
      <c r="AE40" s="94">
        <v>0</v>
      </c>
      <c r="AF40" s="118"/>
      <c r="AG40" s="94">
        <v>-1306.49</v>
      </c>
      <c r="AH40" s="94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  <c r="AO40" s="94">
        <v>0</v>
      </c>
      <c r="AP40" s="94">
        <v>0</v>
      </c>
      <c r="AQ40" s="94">
        <v>-1346.99</v>
      </c>
      <c r="AR40" s="94">
        <v>0</v>
      </c>
      <c r="AS40" s="94">
        <v>0</v>
      </c>
      <c r="AT40" s="94">
        <v>0</v>
      </c>
      <c r="AU40" s="94">
        <v>0</v>
      </c>
      <c r="AV40" s="94">
        <v>0</v>
      </c>
      <c r="AW40" s="94">
        <v>0</v>
      </c>
      <c r="AX40" s="94">
        <v>-241.84</v>
      </c>
      <c r="AY40" s="94">
        <v>-1589.66</v>
      </c>
      <c r="AZ40" s="94">
        <v>0</v>
      </c>
      <c r="BA40" s="94">
        <v>-1589.66</v>
      </c>
      <c r="BB40" s="94">
        <v>0</v>
      </c>
      <c r="BC40" s="94">
        <v>0</v>
      </c>
      <c r="BD40" s="94">
        <v>0</v>
      </c>
      <c r="BE40" s="94">
        <v>0</v>
      </c>
      <c r="BF40" s="94">
        <v>0</v>
      </c>
      <c r="BG40" s="94">
        <v>1872</v>
      </c>
      <c r="BH40" s="94">
        <v>0</v>
      </c>
      <c r="BI40" s="118"/>
      <c r="BJ40" s="94">
        <v>0</v>
      </c>
      <c r="BK40" s="94">
        <v>0</v>
      </c>
      <c r="BL40" s="94">
        <v>0</v>
      </c>
      <c r="BM40" s="94">
        <v>0</v>
      </c>
      <c r="BN40" s="94">
        <v>0</v>
      </c>
      <c r="BO40" s="94">
        <v>0</v>
      </c>
      <c r="BP40" s="94">
        <v>0</v>
      </c>
      <c r="BQ40" s="94">
        <v>0</v>
      </c>
      <c r="BR40" s="94">
        <v>0</v>
      </c>
      <c r="BS40" s="94">
        <v>0</v>
      </c>
      <c r="BT40" s="94">
        <v>0</v>
      </c>
      <c r="BU40" s="94">
        <v>0</v>
      </c>
      <c r="BV40" s="94">
        <v>0</v>
      </c>
      <c r="BW40" s="94">
        <v>0</v>
      </c>
      <c r="BX40" s="94">
        <v>0</v>
      </c>
      <c r="BY40" s="94">
        <v>0</v>
      </c>
      <c r="BZ40" s="94">
        <v>0</v>
      </c>
      <c r="CA40" s="94">
        <v>0</v>
      </c>
      <c r="CB40" s="94">
        <v>0</v>
      </c>
      <c r="CC40" s="94">
        <v>0</v>
      </c>
      <c r="CD40" s="94">
        <v>0</v>
      </c>
      <c r="CE40" s="94">
        <v>0</v>
      </c>
      <c r="CF40" s="94">
        <v>0</v>
      </c>
      <c r="CG40" s="94">
        <v>0</v>
      </c>
      <c r="CH40" s="94">
        <v>0</v>
      </c>
      <c r="CI40" s="94">
        <v>0</v>
      </c>
      <c r="CJ40" s="94">
        <v>0</v>
      </c>
      <c r="CK40" s="94">
        <v>0</v>
      </c>
      <c r="CL40" s="118"/>
      <c r="CM40" s="94">
        <v>37776</v>
      </c>
      <c r="CN40" s="94">
        <v>0</v>
      </c>
      <c r="CO40" s="94">
        <v>0</v>
      </c>
      <c r="CP40" s="94">
        <v>0</v>
      </c>
      <c r="CQ40" s="94">
        <v>0</v>
      </c>
      <c r="CR40" s="94">
        <v>0</v>
      </c>
      <c r="CS40" s="94">
        <v>0</v>
      </c>
      <c r="CT40" s="94">
        <v>0</v>
      </c>
      <c r="CU40" s="94">
        <v>0</v>
      </c>
      <c r="CV40" s="94">
        <v>0</v>
      </c>
      <c r="CW40" s="94">
        <v>38376</v>
      </c>
      <c r="CX40" s="94">
        <v>0</v>
      </c>
      <c r="CY40" s="94">
        <v>0</v>
      </c>
      <c r="CZ40" s="94">
        <v>0</v>
      </c>
      <c r="DA40" s="94">
        <v>0</v>
      </c>
      <c r="DB40" s="94">
        <v>0</v>
      </c>
      <c r="DC40" s="94">
        <v>0</v>
      </c>
      <c r="DD40" s="94">
        <v>-600</v>
      </c>
      <c r="DE40" s="94">
        <v>0</v>
      </c>
      <c r="DF40" s="94">
        <v>0</v>
      </c>
      <c r="DG40" s="94">
        <v>0</v>
      </c>
      <c r="DH40" s="94">
        <v>0</v>
      </c>
      <c r="DI40" s="94">
        <v>0</v>
      </c>
      <c r="DJ40" s="94">
        <v>0</v>
      </c>
      <c r="DK40" s="94">
        <v>0</v>
      </c>
      <c r="DL40" s="94">
        <v>0</v>
      </c>
      <c r="DM40" s="94">
        <v>0</v>
      </c>
      <c r="DN40" s="94">
        <v>0</v>
      </c>
      <c r="DO40" s="118"/>
      <c r="DP40" s="94">
        <v>37826</v>
      </c>
      <c r="DQ40" s="94">
        <v>0</v>
      </c>
      <c r="DR40" s="94">
        <v>0</v>
      </c>
      <c r="DS40" s="94">
        <v>0</v>
      </c>
      <c r="DT40" s="94">
        <v>0</v>
      </c>
      <c r="DU40" s="94">
        <v>0</v>
      </c>
      <c r="DV40" s="94">
        <v>0</v>
      </c>
      <c r="DW40" s="94">
        <v>0</v>
      </c>
      <c r="DX40" s="94">
        <v>0</v>
      </c>
      <c r="DY40" s="94">
        <v>0</v>
      </c>
      <c r="DZ40" s="94">
        <v>38376</v>
      </c>
      <c r="EA40" s="94">
        <v>0</v>
      </c>
      <c r="EB40" s="94">
        <v>0</v>
      </c>
      <c r="EC40" s="94">
        <v>0</v>
      </c>
      <c r="ED40" s="94">
        <v>0</v>
      </c>
      <c r="EE40" s="94">
        <v>0</v>
      </c>
      <c r="EF40" s="94">
        <v>0</v>
      </c>
      <c r="EG40" s="94">
        <v>-550</v>
      </c>
      <c r="EH40" s="94">
        <v>0</v>
      </c>
      <c r="EI40" s="94">
        <v>0</v>
      </c>
      <c r="EJ40" s="94">
        <v>0</v>
      </c>
      <c r="EK40" s="94">
        <v>0</v>
      </c>
      <c r="EL40" s="94">
        <v>0</v>
      </c>
      <c r="EM40" s="94">
        <v>0</v>
      </c>
      <c r="EN40" s="94">
        <v>0</v>
      </c>
      <c r="EO40" s="94">
        <v>0</v>
      </c>
      <c r="EP40" s="94">
        <v>0</v>
      </c>
      <c r="EQ40" s="94">
        <v>0</v>
      </c>
      <c r="ER40" s="118"/>
      <c r="ES40" s="94">
        <v>-50</v>
      </c>
      <c r="ET40" s="94">
        <v>0</v>
      </c>
      <c r="EU40" s="94">
        <v>0</v>
      </c>
      <c r="EV40" s="94">
        <v>0</v>
      </c>
      <c r="EW40" s="94">
        <v>0</v>
      </c>
      <c r="EX40" s="94">
        <v>0</v>
      </c>
      <c r="EY40" s="94">
        <v>0</v>
      </c>
      <c r="EZ40" s="94">
        <v>0</v>
      </c>
      <c r="FA40" s="94">
        <v>0</v>
      </c>
      <c r="FB40" s="94">
        <v>0</v>
      </c>
      <c r="FC40" s="94">
        <v>0</v>
      </c>
      <c r="FD40" s="94">
        <v>0</v>
      </c>
      <c r="FE40" s="94">
        <v>0</v>
      </c>
      <c r="FF40" s="94">
        <v>0</v>
      </c>
      <c r="FG40" s="94">
        <v>0</v>
      </c>
      <c r="FH40" s="94">
        <v>0</v>
      </c>
      <c r="FI40" s="94">
        <v>0</v>
      </c>
      <c r="FJ40" s="94">
        <v>-50</v>
      </c>
      <c r="FK40" s="94">
        <v>0</v>
      </c>
      <c r="FL40" s="94">
        <v>0</v>
      </c>
      <c r="FM40" s="94">
        <v>0</v>
      </c>
      <c r="FN40" s="94">
        <v>0</v>
      </c>
      <c r="FO40" s="94">
        <v>0</v>
      </c>
      <c r="FP40" s="94">
        <v>0</v>
      </c>
      <c r="FQ40" s="94">
        <v>0</v>
      </c>
      <c r="FR40" s="94">
        <v>0</v>
      </c>
      <c r="FS40" s="94">
        <v>0</v>
      </c>
      <c r="FT40" s="94">
        <v>0</v>
      </c>
      <c r="FU40" s="118"/>
      <c r="FV40" s="94">
        <v>0</v>
      </c>
      <c r="FW40" s="118"/>
      <c r="FX40" s="94">
        <v>0</v>
      </c>
      <c r="FY40" s="118"/>
    </row>
    <row r="41" spans="1:181">
      <c r="A41" s="181" t="s">
        <v>221</v>
      </c>
      <c r="B41" s="78" t="s">
        <v>186</v>
      </c>
      <c r="C41" s="118"/>
      <c r="D41" s="94">
        <v>4159981.53</v>
      </c>
      <c r="E41" s="94">
        <v>382502.24</v>
      </c>
      <c r="F41" s="94">
        <v>0</v>
      </c>
      <c r="G41" s="94">
        <v>125099.18</v>
      </c>
      <c r="H41" s="94">
        <v>37206.36</v>
      </c>
      <c r="I41" s="94">
        <v>220196.7</v>
      </c>
      <c r="J41" s="94">
        <v>423177.38</v>
      </c>
      <c r="K41" s="94">
        <v>0</v>
      </c>
      <c r="L41" s="94">
        <v>323456.21000000002</v>
      </c>
      <c r="M41" s="94">
        <v>99721.17</v>
      </c>
      <c r="N41" s="94">
        <v>2186313.1800000002</v>
      </c>
      <c r="O41" s="94">
        <v>3620.2</v>
      </c>
      <c r="P41" s="94">
        <v>52308.1</v>
      </c>
      <c r="Q41" s="94">
        <v>0</v>
      </c>
      <c r="R41" s="94">
        <v>9345.57</v>
      </c>
      <c r="S41" s="94">
        <v>42962.53</v>
      </c>
      <c r="T41" s="94">
        <v>4942.54</v>
      </c>
      <c r="U41" s="94">
        <v>110603.85</v>
      </c>
      <c r="V41" s="94">
        <v>357213.64</v>
      </c>
      <c r="W41" s="94">
        <v>0</v>
      </c>
      <c r="X41" s="94">
        <v>99025.15</v>
      </c>
      <c r="Y41" s="94">
        <v>258188.49</v>
      </c>
      <c r="Z41" s="94">
        <v>357924.44</v>
      </c>
      <c r="AA41" s="94">
        <v>0</v>
      </c>
      <c r="AB41" s="94">
        <v>72078.87</v>
      </c>
      <c r="AC41" s="94">
        <v>285845.57</v>
      </c>
      <c r="AD41" s="94">
        <v>281375.96000000002</v>
      </c>
      <c r="AE41" s="94">
        <v>0</v>
      </c>
      <c r="AF41" s="118"/>
      <c r="AG41" s="94">
        <v>4114452.85</v>
      </c>
      <c r="AH41" s="94">
        <v>382502.24</v>
      </c>
      <c r="AI41" s="94">
        <v>0</v>
      </c>
      <c r="AJ41" s="94">
        <v>125099.18</v>
      </c>
      <c r="AK41" s="94">
        <v>37206.36</v>
      </c>
      <c r="AL41" s="94">
        <v>220196.7</v>
      </c>
      <c r="AM41" s="94">
        <v>385316.83</v>
      </c>
      <c r="AN41" s="94">
        <v>0</v>
      </c>
      <c r="AO41" s="94">
        <v>323456.21000000002</v>
      </c>
      <c r="AP41" s="94">
        <v>61860.62</v>
      </c>
      <c r="AQ41" s="94">
        <v>2186313.1800000002</v>
      </c>
      <c r="AR41" s="94">
        <v>3620.2</v>
      </c>
      <c r="AS41" s="94">
        <v>52308.1</v>
      </c>
      <c r="AT41" s="94">
        <v>0</v>
      </c>
      <c r="AU41" s="94">
        <v>9345.57</v>
      </c>
      <c r="AV41" s="94">
        <v>42962.53</v>
      </c>
      <c r="AW41" s="94">
        <v>4942.54</v>
      </c>
      <c r="AX41" s="94">
        <v>110603.85</v>
      </c>
      <c r="AY41" s="94">
        <v>357213.64</v>
      </c>
      <c r="AZ41" s="94">
        <v>0</v>
      </c>
      <c r="BA41" s="94">
        <v>99025.15</v>
      </c>
      <c r="BB41" s="94">
        <v>258188.49</v>
      </c>
      <c r="BC41" s="94">
        <v>350256.31</v>
      </c>
      <c r="BD41" s="94">
        <v>0</v>
      </c>
      <c r="BE41" s="94">
        <v>64410.74</v>
      </c>
      <c r="BF41" s="94">
        <v>285845.57</v>
      </c>
      <c r="BG41" s="94">
        <v>281375.96000000002</v>
      </c>
      <c r="BH41" s="94">
        <v>0</v>
      </c>
      <c r="BI41" s="118"/>
      <c r="BJ41" s="94">
        <v>45528.679999999702</v>
      </c>
      <c r="BK41" s="94">
        <v>0</v>
      </c>
      <c r="BL41" s="94">
        <v>0</v>
      </c>
      <c r="BM41" s="94">
        <v>0</v>
      </c>
      <c r="BN41" s="94">
        <v>0</v>
      </c>
      <c r="BO41" s="94">
        <v>0</v>
      </c>
      <c r="BP41" s="94">
        <v>37860.549999999988</v>
      </c>
      <c r="BQ41" s="94">
        <v>0</v>
      </c>
      <c r="BR41" s="94">
        <v>0</v>
      </c>
      <c r="BS41" s="94">
        <v>37860.549999999996</v>
      </c>
      <c r="BT41" s="94">
        <v>0</v>
      </c>
      <c r="BU41" s="94">
        <v>0</v>
      </c>
      <c r="BV41" s="94">
        <v>0</v>
      </c>
      <c r="BW41" s="94">
        <v>0</v>
      </c>
      <c r="BX41" s="94">
        <v>0</v>
      </c>
      <c r="BY41" s="94">
        <v>0</v>
      </c>
      <c r="BZ41" s="94">
        <v>0</v>
      </c>
      <c r="CA41" s="94">
        <v>0</v>
      </c>
      <c r="CB41" s="94">
        <v>0</v>
      </c>
      <c r="CC41" s="94">
        <v>0</v>
      </c>
      <c r="CD41" s="94">
        <v>0</v>
      </c>
      <c r="CE41" s="94">
        <v>0</v>
      </c>
      <c r="CF41" s="94">
        <v>7668.1300000000047</v>
      </c>
      <c r="CG41" s="94">
        <v>0</v>
      </c>
      <c r="CH41" s="94">
        <v>7668.1299999999974</v>
      </c>
      <c r="CI41" s="94">
        <v>0</v>
      </c>
      <c r="CJ41" s="94">
        <v>0</v>
      </c>
      <c r="CK41" s="94">
        <v>0</v>
      </c>
      <c r="CL41" s="118"/>
      <c r="CM41" s="94">
        <v>23283076.609999999</v>
      </c>
      <c r="CN41" s="94">
        <v>2193590.37</v>
      </c>
      <c r="CO41" s="94">
        <v>0</v>
      </c>
      <c r="CP41" s="94">
        <v>749312.92</v>
      </c>
      <c r="CQ41" s="94">
        <v>345576.74</v>
      </c>
      <c r="CR41" s="94">
        <v>1098700.71</v>
      </c>
      <c r="CS41" s="94">
        <v>2055904.1400000001</v>
      </c>
      <c r="CT41" s="94">
        <v>0</v>
      </c>
      <c r="CU41" s="94">
        <v>1922040.31</v>
      </c>
      <c r="CV41" s="94">
        <v>133863.82999999999</v>
      </c>
      <c r="CW41" s="94">
        <v>9555334.0999999996</v>
      </c>
      <c r="CX41" s="94">
        <v>224874.71</v>
      </c>
      <c r="CY41" s="94">
        <v>700415.34000000008</v>
      </c>
      <c r="CZ41" s="94">
        <v>0</v>
      </c>
      <c r="DA41" s="94">
        <v>243137.07</v>
      </c>
      <c r="DB41" s="94">
        <v>457278.27</v>
      </c>
      <c r="DC41" s="94">
        <v>1023676.42</v>
      </c>
      <c r="DD41" s="94">
        <v>1538947.49</v>
      </c>
      <c r="DE41" s="94">
        <v>1790099.7799999998</v>
      </c>
      <c r="DF41" s="94">
        <v>0</v>
      </c>
      <c r="DG41" s="94">
        <v>980916.69</v>
      </c>
      <c r="DH41" s="94">
        <v>809183.09</v>
      </c>
      <c r="DI41" s="94">
        <v>2622960.2800000003</v>
      </c>
      <c r="DJ41" s="94">
        <v>0</v>
      </c>
      <c r="DK41" s="94">
        <v>901299.05</v>
      </c>
      <c r="DL41" s="94">
        <v>1721661.23</v>
      </c>
      <c r="DM41" s="94">
        <v>1571374.12</v>
      </c>
      <c r="DN41" s="94">
        <v>5899.86</v>
      </c>
      <c r="DO41" s="118"/>
      <c r="DP41" s="94">
        <v>21772447.539999999</v>
      </c>
      <c r="DQ41" s="94">
        <v>2061861.6800000002</v>
      </c>
      <c r="DR41" s="94">
        <v>0</v>
      </c>
      <c r="DS41" s="94">
        <v>711332.9</v>
      </c>
      <c r="DT41" s="94">
        <v>303741.87</v>
      </c>
      <c r="DU41" s="94">
        <v>1046786.91</v>
      </c>
      <c r="DV41" s="94">
        <v>2010263.71</v>
      </c>
      <c r="DW41" s="94">
        <v>0</v>
      </c>
      <c r="DX41" s="94">
        <v>1876399.88</v>
      </c>
      <c r="DY41" s="94">
        <v>133863.82999999999</v>
      </c>
      <c r="DZ41" s="94">
        <v>8585933.6199999992</v>
      </c>
      <c r="EA41" s="94">
        <v>224874.71</v>
      </c>
      <c r="EB41" s="94">
        <v>663518.19999999995</v>
      </c>
      <c r="EC41" s="94">
        <v>0</v>
      </c>
      <c r="ED41" s="94">
        <v>233791.5</v>
      </c>
      <c r="EE41" s="94">
        <v>429726.7</v>
      </c>
      <c r="EF41" s="94">
        <v>1011592.56</v>
      </c>
      <c r="EG41" s="94">
        <v>1461332.42</v>
      </c>
      <c r="EH41" s="94">
        <v>1687433.18</v>
      </c>
      <c r="EI41" s="94">
        <v>0</v>
      </c>
      <c r="EJ41" s="94">
        <v>948652.72</v>
      </c>
      <c r="EK41" s="94">
        <v>738780.46</v>
      </c>
      <c r="EL41" s="94">
        <v>2535712.41</v>
      </c>
      <c r="EM41" s="94">
        <v>0</v>
      </c>
      <c r="EN41" s="94">
        <v>871696.04</v>
      </c>
      <c r="EO41" s="94">
        <v>1664016.37</v>
      </c>
      <c r="EP41" s="94">
        <v>1524025.19</v>
      </c>
      <c r="EQ41" s="94">
        <v>5899.86</v>
      </c>
      <c r="ER41" s="118"/>
      <c r="ES41" s="94">
        <v>1510629.0700000003</v>
      </c>
      <c r="ET41" s="94">
        <v>131728.68999999994</v>
      </c>
      <c r="EU41" s="94">
        <v>0</v>
      </c>
      <c r="EV41" s="94">
        <v>37980.020000000019</v>
      </c>
      <c r="EW41" s="94">
        <v>41834.869999999995</v>
      </c>
      <c r="EX41" s="94">
        <v>51913.79999999993</v>
      </c>
      <c r="EY41" s="94">
        <v>45640.430000000168</v>
      </c>
      <c r="EZ41" s="94">
        <v>0</v>
      </c>
      <c r="FA41" s="94">
        <v>45640.430000000168</v>
      </c>
      <c r="FB41" s="94">
        <v>0</v>
      </c>
      <c r="FC41" s="94">
        <v>969400.48000000045</v>
      </c>
      <c r="FD41" s="94">
        <v>0</v>
      </c>
      <c r="FE41" s="94">
        <v>36897.14000000013</v>
      </c>
      <c r="FF41" s="94">
        <v>0</v>
      </c>
      <c r="FG41" s="94">
        <v>9345.570000000007</v>
      </c>
      <c r="FH41" s="94">
        <v>27551.570000000007</v>
      </c>
      <c r="FI41" s="94">
        <v>12083.859999999986</v>
      </c>
      <c r="FJ41" s="94">
        <v>77615.070000000065</v>
      </c>
      <c r="FK41" s="94">
        <v>102666.59999999986</v>
      </c>
      <c r="FL41" s="94">
        <v>0</v>
      </c>
      <c r="FM41" s="94">
        <v>32263.969999999972</v>
      </c>
      <c r="FN41" s="94">
        <v>70402.63</v>
      </c>
      <c r="FO41" s="94">
        <v>87247.870000000112</v>
      </c>
      <c r="FP41" s="94">
        <v>0</v>
      </c>
      <c r="FQ41" s="94">
        <v>29603.010000000009</v>
      </c>
      <c r="FR41" s="94">
        <v>57644.85999999987</v>
      </c>
      <c r="FS41" s="94">
        <v>47348.930000000168</v>
      </c>
      <c r="FT41" s="94">
        <v>0</v>
      </c>
      <c r="FU41" s="118"/>
      <c r="FV41" s="94">
        <v>10000000</v>
      </c>
      <c r="FW41" s="118"/>
      <c r="FX41" s="94">
        <v>0</v>
      </c>
      <c r="FY41" s="118"/>
    </row>
    <row r="42" spans="1:181" s="192" customFormat="1" ht="13.5" customHeight="1">
      <c r="A42" s="190" t="s">
        <v>222</v>
      </c>
      <c r="B42" s="37" t="s">
        <v>20</v>
      </c>
      <c r="C42" s="191"/>
      <c r="D42" s="182">
        <v>8600833367.6499996</v>
      </c>
      <c r="E42" s="182">
        <v>748783585.56000006</v>
      </c>
      <c r="F42" s="182">
        <v>0</v>
      </c>
      <c r="G42" s="182">
        <v>257919485.80000001</v>
      </c>
      <c r="H42" s="182">
        <v>293394484.55000001</v>
      </c>
      <c r="I42" s="182">
        <v>197469615.21000001</v>
      </c>
      <c r="J42" s="94">
        <v>1085436920.8499999</v>
      </c>
      <c r="K42" s="94">
        <v>0</v>
      </c>
      <c r="L42" s="94">
        <v>1001972209.48</v>
      </c>
      <c r="M42" s="94">
        <v>83464711.370000005</v>
      </c>
      <c r="N42" s="94">
        <v>1811600087.3699999</v>
      </c>
      <c r="O42" s="94">
        <v>590676411.29999995</v>
      </c>
      <c r="P42" s="94">
        <v>423033520.91999996</v>
      </c>
      <c r="Q42" s="94">
        <v>0</v>
      </c>
      <c r="R42" s="94">
        <v>323483032.26999998</v>
      </c>
      <c r="S42" s="94">
        <v>99550488.650000006</v>
      </c>
      <c r="T42" s="94">
        <v>1092600728.23</v>
      </c>
      <c r="U42" s="94">
        <v>1402324065.24</v>
      </c>
      <c r="V42" s="94">
        <v>538040714.28999996</v>
      </c>
      <c r="W42" s="94">
        <v>-2400</v>
      </c>
      <c r="X42" s="94">
        <v>319165349.49000001</v>
      </c>
      <c r="Y42" s="94">
        <v>218877764.80000001</v>
      </c>
      <c r="Z42" s="94">
        <v>420998165.04000002</v>
      </c>
      <c r="AA42" s="94">
        <v>0</v>
      </c>
      <c r="AB42" s="94">
        <v>192264203.61000001</v>
      </c>
      <c r="AC42" s="94">
        <v>228733961.43000001</v>
      </c>
      <c r="AD42" s="94">
        <v>483010079.04000002</v>
      </c>
      <c r="AE42" s="94">
        <v>4329089.8099999996</v>
      </c>
      <c r="AF42" s="191"/>
      <c r="AG42" s="182">
        <v>8125070706.9499998</v>
      </c>
      <c r="AH42" s="182">
        <v>708624798.89999998</v>
      </c>
      <c r="AI42" s="182">
        <v>0</v>
      </c>
      <c r="AJ42" s="182">
        <v>240520485.33000001</v>
      </c>
      <c r="AK42" s="182">
        <v>282285630.81</v>
      </c>
      <c r="AL42" s="182">
        <v>185818682.75999999</v>
      </c>
      <c r="AM42" s="94">
        <v>1033821732.0700001</v>
      </c>
      <c r="AN42" s="94">
        <v>0</v>
      </c>
      <c r="AO42" s="94">
        <v>956542001.70000005</v>
      </c>
      <c r="AP42" s="94">
        <v>77279730.370000005</v>
      </c>
      <c r="AQ42" s="94">
        <v>1697933849.5599999</v>
      </c>
      <c r="AR42" s="94">
        <v>559147956.65999997</v>
      </c>
      <c r="AS42" s="94">
        <v>396397998.34000003</v>
      </c>
      <c r="AT42" s="94">
        <v>0</v>
      </c>
      <c r="AU42" s="94">
        <v>303029903.91000003</v>
      </c>
      <c r="AV42" s="94">
        <v>93368094.430000007</v>
      </c>
      <c r="AW42" s="94">
        <v>1028119937.54</v>
      </c>
      <c r="AX42" s="94">
        <v>1335114109.48</v>
      </c>
      <c r="AY42" s="94">
        <v>508799116.25999999</v>
      </c>
      <c r="AZ42" s="94">
        <v>-2200</v>
      </c>
      <c r="BA42" s="94">
        <v>303368235.06</v>
      </c>
      <c r="BB42" s="94">
        <v>205433081.19999999</v>
      </c>
      <c r="BC42" s="94">
        <v>394144698.81</v>
      </c>
      <c r="BD42" s="94">
        <v>0</v>
      </c>
      <c r="BE42" s="94">
        <v>178289314.97999999</v>
      </c>
      <c r="BF42" s="94">
        <v>215855383.83000001</v>
      </c>
      <c r="BG42" s="94">
        <v>458927553.08999997</v>
      </c>
      <c r="BH42" s="94">
        <v>4038956.24</v>
      </c>
      <c r="BI42" s="191"/>
      <c r="BJ42" s="94">
        <v>475762660.69999981</v>
      </c>
      <c r="BK42" s="94">
        <v>40158786.660000086</v>
      </c>
      <c r="BL42" s="94">
        <v>0</v>
      </c>
      <c r="BM42" s="94">
        <v>17399000.469999999</v>
      </c>
      <c r="BN42" s="94">
        <v>11108853.74000001</v>
      </c>
      <c r="BO42" s="94">
        <v>11650932.450000018</v>
      </c>
      <c r="BP42" s="94">
        <v>51615188.779999852</v>
      </c>
      <c r="BQ42" s="94">
        <v>0</v>
      </c>
      <c r="BR42" s="94">
        <v>45430207.779999971</v>
      </c>
      <c r="BS42" s="94">
        <v>6184981</v>
      </c>
      <c r="BT42" s="94">
        <v>113666237.80999994</v>
      </c>
      <c r="BU42" s="94">
        <v>31528454.639999986</v>
      </c>
      <c r="BV42" s="94">
        <v>26635522.579999924</v>
      </c>
      <c r="BW42" s="94">
        <v>0</v>
      </c>
      <c r="BX42" s="94">
        <v>20453128.359999955</v>
      </c>
      <c r="BY42" s="94">
        <v>6182394.2199999988</v>
      </c>
      <c r="BZ42" s="94">
        <v>64480790.690000057</v>
      </c>
      <c r="CA42" s="94">
        <v>67209955.75999999</v>
      </c>
      <c r="CB42" s="94">
        <v>29241598.029999971</v>
      </c>
      <c r="CC42" s="94">
        <v>-200</v>
      </c>
      <c r="CD42" s="94">
        <v>15797114.430000007</v>
      </c>
      <c r="CE42" s="94">
        <v>13444683.600000024</v>
      </c>
      <c r="CF42" s="94">
        <v>26853466.230000019</v>
      </c>
      <c r="CG42" s="94">
        <v>0</v>
      </c>
      <c r="CH42" s="94">
        <v>13974888.630000025</v>
      </c>
      <c r="CI42" s="94">
        <v>12878577.599999994</v>
      </c>
      <c r="CJ42" s="94">
        <v>24082525.950000048</v>
      </c>
      <c r="CK42" s="94">
        <v>290133.56999999937</v>
      </c>
      <c r="CL42" s="191"/>
      <c r="CM42" s="94">
        <v>25847454291.400002</v>
      </c>
      <c r="CN42" s="94">
        <v>2994504963.3800001</v>
      </c>
      <c r="CO42" s="94">
        <v>0</v>
      </c>
      <c r="CP42" s="94">
        <v>775973734.58000004</v>
      </c>
      <c r="CQ42" s="94">
        <v>1713258111.5599999</v>
      </c>
      <c r="CR42" s="94">
        <v>505273117.24000001</v>
      </c>
      <c r="CS42" s="94">
        <v>2473233024.9900002</v>
      </c>
      <c r="CT42" s="94">
        <v>6257.92</v>
      </c>
      <c r="CU42" s="94">
        <v>2197071497.21</v>
      </c>
      <c r="CV42" s="94">
        <v>276155269.86000001</v>
      </c>
      <c r="CW42" s="94">
        <v>5368865124.0600004</v>
      </c>
      <c r="CX42" s="94">
        <v>2025096629.3599999</v>
      </c>
      <c r="CY42" s="94">
        <v>1150018939.2</v>
      </c>
      <c r="CZ42" s="94">
        <v>0</v>
      </c>
      <c r="DA42" s="94">
        <v>887117722.92999995</v>
      </c>
      <c r="DB42" s="94">
        <v>262901216.27000001</v>
      </c>
      <c r="DC42" s="94">
        <v>3600876793.4299998</v>
      </c>
      <c r="DD42" s="94">
        <v>4457901036.6000004</v>
      </c>
      <c r="DE42" s="94">
        <v>1753424982.99</v>
      </c>
      <c r="DF42" s="94">
        <v>-1400</v>
      </c>
      <c r="DG42" s="94">
        <v>1242400733.3199999</v>
      </c>
      <c r="DH42" s="94">
        <v>511025649.67000002</v>
      </c>
      <c r="DI42" s="94">
        <v>958407907.03999996</v>
      </c>
      <c r="DJ42" s="94">
        <v>0</v>
      </c>
      <c r="DK42" s="94">
        <v>453195929.82999998</v>
      </c>
      <c r="DL42" s="94">
        <v>505211977.20999998</v>
      </c>
      <c r="DM42" s="94">
        <v>1060316788.5700001</v>
      </c>
      <c r="DN42" s="94">
        <v>4808101.78</v>
      </c>
      <c r="DO42" s="191"/>
      <c r="DP42" s="94">
        <v>24833933141.220001</v>
      </c>
      <c r="DQ42" s="94">
        <v>2893677093.8000002</v>
      </c>
      <c r="DR42" s="94">
        <v>0</v>
      </c>
      <c r="DS42" s="94">
        <v>751184608.95000005</v>
      </c>
      <c r="DT42" s="94">
        <v>1654221991.1800001</v>
      </c>
      <c r="DU42" s="94">
        <v>488270493.67000002</v>
      </c>
      <c r="DV42" s="94">
        <v>2373434460.0100002</v>
      </c>
      <c r="DW42" s="94">
        <v>6257.92</v>
      </c>
      <c r="DX42" s="94">
        <v>2108993699.02</v>
      </c>
      <c r="DY42" s="94">
        <v>264434503.06999999</v>
      </c>
      <c r="DZ42" s="94">
        <v>5159220672.6400003</v>
      </c>
      <c r="EA42" s="94">
        <v>1944572949.76</v>
      </c>
      <c r="EB42" s="94">
        <v>1104030994.6099999</v>
      </c>
      <c r="EC42" s="94">
        <v>0</v>
      </c>
      <c r="ED42" s="94">
        <v>852791692.79999995</v>
      </c>
      <c r="EE42" s="94">
        <v>251239301.81</v>
      </c>
      <c r="EF42" s="94">
        <v>3439177594.5100002</v>
      </c>
      <c r="EG42" s="94">
        <v>4289752054.7600002</v>
      </c>
      <c r="EH42" s="94">
        <v>1694524842.48</v>
      </c>
      <c r="EI42" s="94">
        <v>-1200</v>
      </c>
      <c r="EJ42" s="94">
        <v>1204260647.1300001</v>
      </c>
      <c r="EK42" s="94">
        <v>490265395.35000002</v>
      </c>
      <c r="EL42" s="94">
        <v>919025362.54999995</v>
      </c>
      <c r="EM42" s="94">
        <v>0</v>
      </c>
      <c r="EN42" s="94">
        <v>435469652.06999999</v>
      </c>
      <c r="EO42" s="94">
        <v>483555710.48000002</v>
      </c>
      <c r="EP42" s="94">
        <v>1012161338.36</v>
      </c>
      <c r="EQ42" s="94">
        <v>4355777.74</v>
      </c>
      <c r="ER42" s="191"/>
      <c r="ES42" s="94">
        <v>1013521150.1800003</v>
      </c>
      <c r="ET42" s="94">
        <v>100827869.57999992</v>
      </c>
      <c r="EU42" s="94">
        <v>0</v>
      </c>
      <c r="EV42" s="94">
        <v>24789125.629999995</v>
      </c>
      <c r="EW42" s="94">
        <v>59036120.379999876</v>
      </c>
      <c r="EX42" s="94">
        <v>17002623.569999993</v>
      </c>
      <c r="EY42" s="94">
        <v>99798564.980000019</v>
      </c>
      <c r="EZ42" s="94">
        <v>0</v>
      </c>
      <c r="FA42" s="94">
        <v>88077798.190000057</v>
      </c>
      <c r="FB42" s="94">
        <v>11720766.790000021</v>
      </c>
      <c r="FC42" s="94">
        <v>209644451.42000008</v>
      </c>
      <c r="FD42" s="94">
        <v>80523679.599999905</v>
      </c>
      <c r="FE42" s="94">
        <v>45987944.590000153</v>
      </c>
      <c r="FF42" s="94">
        <v>0</v>
      </c>
      <c r="FG42" s="94">
        <v>34326030.129999995</v>
      </c>
      <c r="FH42" s="94">
        <v>11661914.460000008</v>
      </c>
      <c r="FI42" s="94">
        <v>161699198.9199996</v>
      </c>
      <c r="FJ42" s="94">
        <v>168148981.84000015</v>
      </c>
      <c r="FK42" s="94">
        <v>58900140.50999999</v>
      </c>
      <c r="FL42" s="94">
        <v>-200</v>
      </c>
      <c r="FM42" s="94">
        <v>38140086.189999819</v>
      </c>
      <c r="FN42" s="94">
        <v>20760254.319999993</v>
      </c>
      <c r="FO42" s="94">
        <v>39382544.49000001</v>
      </c>
      <c r="FP42" s="94">
        <v>0</v>
      </c>
      <c r="FQ42" s="94">
        <v>17726277.75999999</v>
      </c>
      <c r="FR42" s="94">
        <v>21656266.729999959</v>
      </c>
      <c r="FS42" s="94">
        <v>48155450.210000038</v>
      </c>
      <c r="FT42" s="94">
        <v>452324.04000000004</v>
      </c>
      <c r="FU42" s="191"/>
      <c r="FV42" s="94">
        <v>10662600000</v>
      </c>
      <c r="FW42" s="191"/>
      <c r="FX42" s="94">
        <v>8602600000</v>
      </c>
      <c r="FY42" s="191"/>
    </row>
    <row r="43" spans="1:181">
      <c r="A43" s="177" t="s">
        <v>21</v>
      </c>
      <c r="B43" s="77" t="s">
        <v>21</v>
      </c>
      <c r="C43" s="118"/>
      <c r="D43" s="94">
        <v>401165440.13999999</v>
      </c>
      <c r="E43" s="94">
        <v>36565505.299999997</v>
      </c>
      <c r="F43" s="94">
        <v>0</v>
      </c>
      <c r="G43" s="94">
        <v>18494106.719999999</v>
      </c>
      <c r="H43" s="94">
        <v>6923087.0999999996</v>
      </c>
      <c r="I43" s="94">
        <v>11148311.48</v>
      </c>
      <c r="J43" s="94">
        <v>50064372.82</v>
      </c>
      <c r="K43" s="94">
        <v>0</v>
      </c>
      <c r="L43" s="94">
        <v>45257253.880000003</v>
      </c>
      <c r="M43" s="94">
        <v>4807118.9400000004</v>
      </c>
      <c r="N43" s="94">
        <v>109539113.53</v>
      </c>
      <c r="O43" s="94">
        <v>27797899.460000001</v>
      </c>
      <c r="P43" s="94">
        <v>27382102.699999999</v>
      </c>
      <c r="Q43" s="94">
        <v>0</v>
      </c>
      <c r="R43" s="94">
        <v>22462706.309999999</v>
      </c>
      <c r="S43" s="94">
        <v>4919396.3899999997</v>
      </c>
      <c r="T43" s="94">
        <v>35913494.18</v>
      </c>
      <c r="U43" s="94">
        <v>41743081.740000002</v>
      </c>
      <c r="V43" s="94">
        <v>27864230.82</v>
      </c>
      <c r="W43" s="94">
        <v>0</v>
      </c>
      <c r="X43" s="94">
        <v>12300270.49</v>
      </c>
      <c r="Y43" s="94">
        <v>15563960.33</v>
      </c>
      <c r="Z43" s="94">
        <v>23517446.259999998</v>
      </c>
      <c r="AA43" s="94">
        <v>0</v>
      </c>
      <c r="AB43" s="94">
        <v>12949713.199999999</v>
      </c>
      <c r="AC43" s="94">
        <v>10567733.060000001</v>
      </c>
      <c r="AD43" s="94">
        <v>20778193.329999998</v>
      </c>
      <c r="AE43" s="94">
        <v>0</v>
      </c>
      <c r="AF43" s="118"/>
      <c r="AG43" s="94">
        <v>363618769.61000001</v>
      </c>
      <c r="AH43" s="94">
        <v>33173433.050000001</v>
      </c>
      <c r="AI43" s="94">
        <v>0</v>
      </c>
      <c r="AJ43" s="94">
        <v>16831349.850000001</v>
      </c>
      <c r="AK43" s="94">
        <v>6267137.7199999997</v>
      </c>
      <c r="AL43" s="94">
        <v>10074945.48</v>
      </c>
      <c r="AM43" s="94">
        <v>45208593.160000004</v>
      </c>
      <c r="AN43" s="94">
        <v>0</v>
      </c>
      <c r="AO43" s="94">
        <v>40917522.840000004</v>
      </c>
      <c r="AP43" s="94">
        <v>4291070.32</v>
      </c>
      <c r="AQ43" s="94">
        <v>99039766.329999998</v>
      </c>
      <c r="AR43" s="94">
        <v>25177155.039999999</v>
      </c>
      <c r="AS43" s="94">
        <v>24819197.919999998</v>
      </c>
      <c r="AT43" s="94">
        <v>0</v>
      </c>
      <c r="AU43" s="94">
        <v>20343483.649999999</v>
      </c>
      <c r="AV43" s="94">
        <v>4475714.2699999996</v>
      </c>
      <c r="AW43" s="94">
        <v>32683559.059999999</v>
      </c>
      <c r="AX43" s="94">
        <v>38092445.219999999</v>
      </c>
      <c r="AY43" s="94">
        <v>25278815.57</v>
      </c>
      <c r="AZ43" s="94">
        <v>0</v>
      </c>
      <c r="BA43" s="94">
        <v>11209987.51</v>
      </c>
      <c r="BB43" s="94">
        <v>14068828.060000001</v>
      </c>
      <c r="BC43" s="94">
        <v>21346803.140000001</v>
      </c>
      <c r="BD43" s="94">
        <v>0</v>
      </c>
      <c r="BE43" s="94">
        <v>11701181.720000001</v>
      </c>
      <c r="BF43" s="94">
        <v>9645621.4199999999</v>
      </c>
      <c r="BG43" s="94">
        <v>18799001.120000001</v>
      </c>
      <c r="BH43" s="94">
        <v>0</v>
      </c>
      <c r="BI43" s="118"/>
      <c r="BJ43" s="94">
        <v>37546670.529999971</v>
      </c>
      <c r="BK43" s="94">
        <v>3392072.2499999963</v>
      </c>
      <c r="BL43" s="94">
        <v>0</v>
      </c>
      <c r="BM43" s="94">
        <v>1662756.8699999973</v>
      </c>
      <c r="BN43" s="94">
        <v>655949.37999999989</v>
      </c>
      <c r="BO43" s="94">
        <v>1073366</v>
      </c>
      <c r="BP43" s="94">
        <v>4855779.6599999964</v>
      </c>
      <c r="BQ43" s="94">
        <v>0</v>
      </c>
      <c r="BR43" s="94">
        <v>4339731.0399999991</v>
      </c>
      <c r="BS43" s="94">
        <v>516048.62000000011</v>
      </c>
      <c r="BT43" s="94">
        <v>10499347.200000003</v>
      </c>
      <c r="BU43" s="94">
        <v>2620744.4200000018</v>
      </c>
      <c r="BV43" s="94">
        <v>2562904.7800000012</v>
      </c>
      <c r="BW43" s="94">
        <v>0</v>
      </c>
      <c r="BX43" s="94">
        <v>2119222.66</v>
      </c>
      <c r="BY43" s="94">
        <v>443682.12000000011</v>
      </c>
      <c r="BZ43" s="94">
        <v>3229935.120000001</v>
      </c>
      <c r="CA43" s="94">
        <v>3650636.5200000033</v>
      </c>
      <c r="CB43" s="94">
        <v>2585415.25</v>
      </c>
      <c r="CC43" s="94">
        <v>0</v>
      </c>
      <c r="CD43" s="94">
        <v>1090282.9800000004</v>
      </c>
      <c r="CE43" s="94">
        <v>1495132.2699999996</v>
      </c>
      <c r="CF43" s="94">
        <v>2170643.1199999973</v>
      </c>
      <c r="CG43" s="94">
        <v>0</v>
      </c>
      <c r="CH43" s="94">
        <v>1248531.4799999986</v>
      </c>
      <c r="CI43" s="94">
        <v>922111.6400000006</v>
      </c>
      <c r="CJ43" s="94">
        <v>1979192.2099999972</v>
      </c>
      <c r="CK43" s="94">
        <v>0</v>
      </c>
      <c r="CL43" s="118"/>
      <c r="CM43" s="94">
        <v>427946137.02999997</v>
      </c>
      <c r="CN43" s="94">
        <v>40396399.239999995</v>
      </c>
      <c r="CO43" s="94">
        <v>0</v>
      </c>
      <c r="CP43" s="94">
        <v>20390363.039999999</v>
      </c>
      <c r="CQ43" s="94">
        <v>7570823.2699999996</v>
      </c>
      <c r="CR43" s="94">
        <v>12435212.93</v>
      </c>
      <c r="CS43" s="94">
        <v>54069430.850000001</v>
      </c>
      <c r="CT43" s="94">
        <v>0</v>
      </c>
      <c r="CU43" s="94">
        <v>48910794.780000001</v>
      </c>
      <c r="CV43" s="94">
        <v>5158636.07</v>
      </c>
      <c r="CW43" s="94">
        <v>114455196.48999999</v>
      </c>
      <c r="CX43" s="94">
        <v>29022832.870000001</v>
      </c>
      <c r="CY43" s="94">
        <v>30379902.830000002</v>
      </c>
      <c r="CZ43" s="94">
        <v>0</v>
      </c>
      <c r="DA43" s="94">
        <v>24861638.100000001</v>
      </c>
      <c r="DB43" s="94">
        <v>5518264.7300000004</v>
      </c>
      <c r="DC43" s="94">
        <v>38705182.75</v>
      </c>
      <c r="DD43" s="94">
        <v>45522422.960000001</v>
      </c>
      <c r="DE43" s="94">
        <v>28484513.170000002</v>
      </c>
      <c r="DF43" s="94">
        <v>0</v>
      </c>
      <c r="DG43" s="94">
        <v>12972377.57</v>
      </c>
      <c r="DH43" s="94">
        <v>15512135.6</v>
      </c>
      <c r="DI43" s="94">
        <v>25215724.469999999</v>
      </c>
      <c r="DJ43" s="94">
        <v>0</v>
      </c>
      <c r="DK43" s="94">
        <v>14035118.359999999</v>
      </c>
      <c r="DL43" s="94">
        <v>11180606.109999999</v>
      </c>
      <c r="DM43" s="94">
        <v>21694531.399999999</v>
      </c>
      <c r="DN43" s="94">
        <v>0</v>
      </c>
      <c r="DO43" s="118"/>
      <c r="DP43" s="94">
        <v>389815248.06</v>
      </c>
      <c r="DQ43" s="94">
        <v>36806476.579999998</v>
      </c>
      <c r="DR43" s="94">
        <v>0</v>
      </c>
      <c r="DS43" s="94">
        <v>18577592.460000001</v>
      </c>
      <c r="DT43" s="94">
        <v>6875641.7800000003</v>
      </c>
      <c r="DU43" s="94">
        <v>11353242.34</v>
      </c>
      <c r="DV43" s="94">
        <v>49520546.300000004</v>
      </c>
      <c r="DW43" s="94">
        <v>0</v>
      </c>
      <c r="DX43" s="94">
        <v>44770971.700000003</v>
      </c>
      <c r="DY43" s="94">
        <v>4749574.5999999996</v>
      </c>
      <c r="DZ43" s="94">
        <v>103848311.95</v>
      </c>
      <c r="EA43" s="94">
        <v>25918513.190000001</v>
      </c>
      <c r="EB43" s="94">
        <v>27827376.66</v>
      </c>
      <c r="EC43" s="94">
        <v>0</v>
      </c>
      <c r="ED43" s="94">
        <v>22775991.789999999</v>
      </c>
      <c r="EE43" s="94">
        <v>5051384.87</v>
      </c>
      <c r="EF43" s="94">
        <v>35479431.869999997</v>
      </c>
      <c r="EG43" s="94">
        <v>41735482.659999996</v>
      </c>
      <c r="EH43" s="94">
        <v>25797480.009999998</v>
      </c>
      <c r="EI43" s="94">
        <v>0</v>
      </c>
      <c r="EJ43" s="94">
        <v>11806608.199999999</v>
      </c>
      <c r="EK43" s="94">
        <v>13990871.810000001</v>
      </c>
      <c r="EL43" s="94">
        <v>23102950.68</v>
      </c>
      <c r="EM43" s="94">
        <v>0</v>
      </c>
      <c r="EN43" s="94">
        <v>12870294.5</v>
      </c>
      <c r="EO43" s="94">
        <v>10232656.18</v>
      </c>
      <c r="EP43" s="94">
        <v>19778678.16</v>
      </c>
      <c r="EQ43" s="94">
        <v>0</v>
      </c>
      <c r="ER43" s="118"/>
      <c r="ES43" s="94">
        <v>38130888.969999969</v>
      </c>
      <c r="ET43" s="94">
        <v>3589922.6599999964</v>
      </c>
      <c r="EU43" s="94">
        <v>0</v>
      </c>
      <c r="EV43" s="94">
        <v>1812770.5799999982</v>
      </c>
      <c r="EW43" s="94">
        <v>695181.48999999929</v>
      </c>
      <c r="EX43" s="94">
        <v>1081970.5899999999</v>
      </c>
      <c r="EY43" s="94">
        <v>4548884.549999997</v>
      </c>
      <c r="EZ43" s="94">
        <v>0</v>
      </c>
      <c r="FA43" s="94">
        <v>4139823.0799999982</v>
      </c>
      <c r="FB43" s="94">
        <v>409061.47000000067</v>
      </c>
      <c r="FC43" s="94">
        <v>10606884.539999992</v>
      </c>
      <c r="FD43" s="94">
        <v>3104319.6799999997</v>
      </c>
      <c r="FE43" s="94">
        <v>2552526.1700000018</v>
      </c>
      <c r="FF43" s="94">
        <v>0</v>
      </c>
      <c r="FG43" s="94">
        <v>2085646.3100000024</v>
      </c>
      <c r="FH43" s="94">
        <v>466879.86000000034</v>
      </c>
      <c r="FI43" s="94">
        <v>3225750.8800000027</v>
      </c>
      <c r="FJ43" s="94">
        <v>3786940.3000000045</v>
      </c>
      <c r="FK43" s="94">
        <v>2687033.1600000039</v>
      </c>
      <c r="FL43" s="94">
        <v>0</v>
      </c>
      <c r="FM43" s="94">
        <v>1165769.370000001</v>
      </c>
      <c r="FN43" s="94">
        <v>1521263.7899999991</v>
      </c>
      <c r="FO43" s="94">
        <v>2112773.7899999991</v>
      </c>
      <c r="FP43" s="94">
        <v>0</v>
      </c>
      <c r="FQ43" s="94">
        <v>1164823.8599999994</v>
      </c>
      <c r="FR43" s="94">
        <v>947949.9299999997</v>
      </c>
      <c r="FS43" s="94">
        <v>1915853.2399999984</v>
      </c>
      <c r="FT43" s="94">
        <v>0</v>
      </c>
      <c r="FU43" s="118"/>
      <c r="FV43" s="94">
        <v>509877795.85000002</v>
      </c>
      <c r="FW43" s="118"/>
      <c r="FX43" s="94">
        <v>502600000</v>
      </c>
      <c r="FY43" s="118"/>
    </row>
    <row r="44" spans="1:181">
      <c r="A44" s="180" t="s">
        <v>176</v>
      </c>
      <c r="B44" s="80" t="s">
        <v>22</v>
      </c>
      <c r="C44" s="118"/>
      <c r="D44" s="94">
        <v>218157163.46000001</v>
      </c>
      <c r="E44" s="94">
        <v>22682370.289999999</v>
      </c>
      <c r="F44" s="94">
        <v>0</v>
      </c>
      <c r="G44" s="94">
        <v>9656660.4800000004</v>
      </c>
      <c r="H44" s="94">
        <v>5865624.9900000002</v>
      </c>
      <c r="I44" s="94">
        <v>7160084.8200000003</v>
      </c>
      <c r="J44" s="94">
        <v>28254136.620000001</v>
      </c>
      <c r="K44" s="94">
        <v>0</v>
      </c>
      <c r="L44" s="94">
        <v>25232803.510000002</v>
      </c>
      <c r="M44" s="94">
        <v>3021333.11</v>
      </c>
      <c r="N44" s="94">
        <v>58738545.82</v>
      </c>
      <c r="O44" s="94">
        <v>13717423.949999999</v>
      </c>
      <c r="P44" s="94">
        <v>14360116.699999999</v>
      </c>
      <c r="Q44" s="94">
        <v>0</v>
      </c>
      <c r="R44" s="94">
        <v>11321501.5</v>
      </c>
      <c r="S44" s="94">
        <v>3038615.2</v>
      </c>
      <c r="T44" s="94">
        <v>18323558.350000001</v>
      </c>
      <c r="U44" s="94">
        <v>21014588.579999998</v>
      </c>
      <c r="V44" s="94">
        <v>15239779.060000001</v>
      </c>
      <c r="W44" s="94">
        <v>0</v>
      </c>
      <c r="X44" s="94">
        <v>7388187.9000000004</v>
      </c>
      <c r="Y44" s="94">
        <v>7851591.1600000001</v>
      </c>
      <c r="Z44" s="94">
        <v>13360480.039999999</v>
      </c>
      <c r="AA44" s="94">
        <v>0</v>
      </c>
      <c r="AB44" s="94">
        <v>7763986.1299999999</v>
      </c>
      <c r="AC44" s="94">
        <v>5596493.9100000001</v>
      </c>
      <c r="AD44" s="94">
        <v>12466164.050000001</v>
      </c>
      <c r="AE44" s="94">
        <v>0</v>
      </c>
      <c r="AF44" s="118"/>
      <c r="AG44" s="94">
        <v>196757396.56</v>
      </c>
      <c r="AH44" s="94">
        <v>20499622.400000002</v>
      </c>
      <c r="AI44" s="94">
        <v>0</v>
      </c>
      <c r="AJ44" s="94">
        <v>8739328.5600000005</v>
      </c>
      <c r="AK44" s="94">
        <v>5295094.8600000003</v>
      </c>
      <c r="AL44" s="94">
        <v>6465198.9800000004</v>
      </c>
      <c r="AM44" s="94">
        <v>25398686.710000001</v>
      </c>
      <c r="AN44" s="94">
        <v>0</v>
      </c>
      <c r="AO44" s="94">
        <v>22694562.870000001</v>
      </c>
      <c r="AP44" s="94">
        <v>2704123.84</v>
      </c>
      <c r="AQ44" s="94">
        <v>52821577.82</v>
      </c>
      <c r="AR44" s="94">
        <v>12434708.560000001</v>
      </c>
      <c r="AS44" s="94">
        <v>12946745.560000001</v>
      </c>
      <c r="AT44" s="94">
        <v>0</v>
      </c>
      <c r="AU44" s="94">
        <v>10200327.140000001</v>
      </c>
      <c r="AV44" s="94">
        <v>2746418.42</v>
      </c>
      <c r="AW44" s="94">
        <v>16584777.41</v>
      </c>
      <c r="AX44" s="94">
        <v>19009502.300000001</v>
      </c>
      <c r="AY44" s="94">
        <v>13758194.6</v>
      </c>
      <c r="AZ44" s="94">
        <v>0</v>
      </c>
      <c r="BA44" s="94">
        <v>6697166.96</v>
      </c>
      <c r="BB44" s="94">
        <v>7061027.6399999997</v>
      </c>
      <c r="BC44" s="94">
        <v>12077635.59</v>
      </c>
      <c r="BD44" s="94">
        <v>0</v>
      </c>
      <c r="BE44" s="94">
        <v>6988062.4900000002</v>
      </c>
      <c r="BF44" s="94">
        <v>5089573.0999999996</v>
      </c>
      <c r="BG44" s="94">
        <v>11225945.609999999</v>
      </c>
      <c r="BH44" s="94">
        <v>0</v>
      </c>
      <c r="BI44" s="118"/>
      <c r="BJ44" s="94">
        <v>21399766.900000006</v>
      </c>
      <c r="BK44" s="94">
        <v>2182747.8899999969</v>
      </c>
      <c r="BL44" s="94">
        <v>0</v>
      </c>
      <c r="BM44" s="94">
        <v>917331.91999999993</v>
      </c>
      <c r="BN44" s="94">
        <v>570530.12999999989</v>
      </c>
      <c r="BO44" s="94">
        <v>694885.83999999985</v>
      </c>
      <c r="BP44" s="94">
        <v>2855449.91</v>
      </c>
      <c r="BQ44" s="94">
        <v>0</v>
      </c>
      <c r="BR44" s="94">
        <v>2538240.6400000006</v>
      </c>
      <c r="BS44" s="94">
        <v>317209.27</v>
      </c>
      <c r="BT44" s="94">
        <v>5916968</v>
      </c>
      <c r="BU44" s="94">
        <v>1282715.3899999987</v>
      </c>
      <c r="BV44" s="94">
        <v>1413371.1399999987</v>
      </c>
      <c r="BW44" s="94">
        <v>0</v>
      </c>
      <c r="BX44" s="94">
        <v>1121174.3599999994</v>
      </c>
      <c r="BY44" s="94">
        <v>292196.78000000026</v>
      </c>
      <c r="BZ44" s="94">
        <v>1738780.9400000013</v>
      </c>
      <c r="CA44" s="94">
        <v>2005086.2799999975</v>
      </c>
      <c r="CB44" s="94">
        <v>1481584.4600000009</v>
      </c>
      <c r="CC44" s="94">
        <v>0</v>
      </c>
      <c r="CD44" s="94">
        <v>691020.94000000041</v>
      </c>
      <c r="CE44" s="94">
        <v>790563.52000000048</v>
      </c>
      <c r="CF44" s="94">
        <v>1282844.4499999993</v>
      </c>
      <c r="CG44" s="94">
        <v>0</v>
      </c>
      <c r="CH44" s="94">
        <v>775923.63999999966</v>
      </c>
      <c r="CI44" s="94">
        <v>506920.81000000052</v>
      </c>
      <c r="CJ44" s="94">
        <v>1240218.4400000013</v>
      </c>
      <c r="CK44" s="94">
        <v>0</v>
      </c>
      <c r="CL44" s="118"/>
      <c r="CM44" s="94">
        <v>253822426.87</v>
      </c>
      <c r="CN44" s="94">
        <v>26716624.449999996</v>
      </c>
      <c r="CO44" s="94">
        <v>0</v>
      </c>
      <c r="CP44" s="94">
        <v>11622292.85</v>
      </c>
      <c r="CQ44" s="94">
        <v>6557648.2699999996</v>
      </c>
      <c r="CR44" s="94">
        <v>8536683.3300000001</v>
      </c>
      <c r="CS44" s="94">
        <v>33012307.100000001</v>
      </c>
      <c r="CT44" s="94">
        <v>0</v>
      </c>
      <c r="CU44" s="94">
        <v>29543350.010000002</v>
      </c>
      <c r="CV44" s="94">
        <v>3468957.09</v>
      </c>
      <c r="CW44" s="94">
        <v>66309959.340000004</v>
      </c>
      <c r="CX44" s="94">
        <v>16175359.199999999</v>
      </c>
      <c r="CY44" s="94">
        <v>17177148.550000001</v>
      </c>
      <c r="CZ44" s="94">
        <v>0</v>
      </c>
      <c r="DA44" s="94">
        <v>13398270.85</v>
      </c>
      <c r="DB44" s="94">
        <v>3778877.7</v>
      </c>
      <c r="DC44" s="94">
        <v>21897755.539999999</v>
      </c>
      <c r="DD44" s="94">
        <v>25406194.940000001</v>
      </c>
      <c r="DE44" s="94">
        <v>17346624.59</v>
      </c>
      <c r="DF44" s="94">
        <v>0</v>
      </c>
      <c r="DG44" s="94">
        <v>8605155.2200000007</v>
      </c>
      <c r="DH44" s="94">
        <v>8741469.3699999992</v>
      </c>
      <c r="DI44" s="94">
        <v>15497680.58</v>
      </c>
      <c r="DJ44" s="94">
        <v>0</v>
      </c>
      <c r="DK44" s="94">
        <v>9001693.0899999999</v>
      </c>
      <c r="DL44" s="94">
        <v>6495987.4900000002</v>
      </c>
      <c r="DM44" s="94">
        <v>14282772.58</v>
      </c>
      <c r="DN44" s="94">
        <v>0</v>
      </c>
      <c r="DO44" s="118"/>
      <c r="DP44" s="94">
        <v>232261384.97</v>
      </c>
      <c r="DQ44" s="94">
        <v>24356106.960000001</v>
      </c>
      <c r="DR44" s="94">
        <v>0</v>
      </c>
      <c r="DS44" s="94">
        <v>10575041.99</v>
      </c>
      <c r="DT44" s="94">
        <v>5962332.7800000003</v>
      </c>
      <c r="DU44" s="94">
        <v>7818732.1900000004</v>
      </c>
      <c r="DV44" s="94">
        <v>30315347.039999999</v>
      </c>
      <c r="DW44" s="94">
        <v>0</v>
      </c>
      <c r="DX44" s="94">
        <v>27108270.719999999</v>
      </c>
      <c r="DY44" s="94">
        <v>3207076.32</v>
      </c>
      <c r="DZ44" s="94">
        <v>60352585.619999997</v>
      </c>
      <c r="EA44" s="94">
        <v>14765626.939999999</v>
      </c>
      <c r="EB44" s="94">
        <v>15754777.43</v>
      </c>
      <c r="EC44" s="94">
        <v>0</v>
      </c>
      <c r="ED44" s="94">
        <v>12278434.08</v>
      </c>
      <c r="EE44" s="94">
        <v>3476343.35</v>
      </c>
      <c r="EF44" s="94">
        <v>20142148.640000001</v>
      </c>
      <c r="EG44" s="94">
        <v>23398480.59</v>
      </c>
      <c r="EH44" s="94">
        <v>15826672.23</v>
      </c>
      <c r="EI44" s="94">
        <v>0</v>
      </c>
      <c r="EJ44" s="94">
        <v>7887979.8899999997</v>
      </c>
      <c r="EK44" s="94">
        <v>7938692.3399999999</v>
      </c>
      <c r="EL44" s="94">
        <v>14270283.220000001</v>
      </c>
      <c r="EM44" s="94">
        <v>0</v>
      </c>
      <c r="EN44" s="94">
        <v>8295226.0300000003</v>
      </c>
      <c r="EO44" s="94">
        <v>5975057.1900000004</v>
      </c>
      <c r="EP44" s="94">
        <v>13079356.300000001</v>
      </c>
      <c r="EQ44" s="94">
        <v>0</v>
      </c>
      <c r="ER44" s="118"/>
      <c r="ES44" s="94">
        <v>21561041.900000006</v>
      </c>
      <c r="ET44" s="94">
        <v>2360517.4899999946</v>
      </c>
      <c r="EU44" s="94">
        <v>0</v>
      </c>
      <c r="EV44" s="94">
        <v>1047250.8599999994</v>
      </c>
      <c r="EW44" s="94">
        <v>595315.48999999929</v>
      </c>
      <c r="EX44" s="94">
        <v>717951.13999999966</v>
      </c>
      <c r="EY44" s="94">
        <v>2696960.0600000024</v>
      </c>
      <c r="EZ44" s="94">
        <v>0</v>
      </c>
      <c r="FA44" s="94">
        <v>2435079.2900000028</v>
      </c>
      <c r="FB44" s="94">
        <v>261880.77000000002</v>
      </c>
      <c r="FC44" s="94">
        <v>5957373.7200000063</v>
      </c>
      <c r="FD44" s="94">
        <v>1409732.2599999998</v>
      </c>
      <c r="FE44" s="94">
        <v>1422371.120000001</v>
      </c>
      <c r="FF44" s="94">
        <v>0</v>
      </c>
      <c r="FG44" s="94">
        <v>1119836.7699999996</v>
      </c>
      <c r="FH44" s="94">
        <v>302534.35000000009</v>
      </c>
      <c r="FI44" s="94">
        <v>1755606.8999999985</v>
      </c>
      <c r="FJ44" s="94">
        <v>2007714.3500000015</v>
      </c>
      <c r="FK44" s="94">
        <v>1519952.3599999994</v>
      </c>
      <c r="FL44" s="94">
        <v>0</v>
      </c>
      <c r="FM44" s="94">
        <v>717175.33000000101</v>
      </c>
      <c r="FN44" s="94">
        <v>802777.02999999933</v>
      </c>
      <c r="FO44" s="94">
        <v>1227397.3599999994</v>
      </c>
      <c r="FP44" s="94">
        <v>0</v>
      </c>
      <c r="FQ44" s="94">
        <v>706467.05999999959</v>
      </c>
      <c r="FR44" s="94">
        <v>520930.29999999981</v>
      </c>
      <c r="FS44" s="94">
        <v>1203416.2799999993</v>
      </c>
      <c r="FT44" s="94">
        <v>0</v>
      </c>
      <c r="FU44" s="118"/>
      <c r="FV44" s="94">
        <v>274702290.37</v>
      </c>
      <c r="FW44" s="118"/>
      <c r="FX44" s="94">
        <v>312600000</v>
      </c>
      <c r="FY44" s="118"/>
    </row>
    <row r="45" spans="1:181">
      <c r="A45" s="180" t="s">
        <v>223</v>
      </c>
      <c r="B45" s="83" t="s">
        <v>169</v>
      </c>
      <c r="C45" s="118"/>
      <c r="D45" s="93">
        <v>183008276.68000001</v>
      </c>
      <c r="E45" s="93">
        <v>13883135.01</v>
      </c>
      <c r="F45" s="93">
        <v>0</v>
      </c>
      <c r="G45" s="93">
        <v>8837446.2400000002</v>
      </c>
      <c r="H45" s="93">
        <v>1057462.1100000001</v>
      </c>
      <c r="I45" s="93">
        <v>3988226.66</v>
      </c>
      <c r="J45" s="93">
        <v>21810236.200000003</v>
      </c>
      <c r="K45" s="93">
        <v>0</v>
      </c>
      <c r="L45" s="93">
        <v>20024450.370000001</v>
      </c>
      <c r="M45" s="93">
        <v>1785785.83</v>
      </c>
      <c r="N45" s="93">
        <v>50800567.710000001</v>
      </c>
      <c r="O45" s="93">
        <v>14080475.51</v>
      </c>
      <c r="P45" s="93">
        <v>13021986</v>
      </c>
      <c r="Q45" s="93">
        <v>0</v>
      </c>
      <c r="R45" s="93">
        <v>11141204.810000001</v>
      </c>
      <c r="S45" s="93">
        <v>1880781.19</v>
      </c>
      <c r="T45" s="93">
        <v>17589935.829999998</v>
      </c>
      <c r="U45" s="93">
        <v>20728493.16</v>
      </c>
      <c r="V45" s="93">
        <v>12624451.76</v>
      </c>
      <c r="W45" s="93">
        <v>0</v>
      </c>
      <c r="X45" s="93">
        <v>4912082.59</v>
      </c>
      <c r="Y45" s="93">
        <v>7712369.1699999999</v>
      </c>
      <c r="Z45" s="93">
        <v>10156966.220000001</v>
      </c>
      <c r="AA45" s="93">
        <v>0</v>
      </c>
      <c r="AB45" s="93">
        <v>5185727.07</v>
      </c>
      <c r="AC45" s="93">
        <v>4971239.1500000004</v>
      </c>
      <c r="AD45" s="93">
        <v>8312029.2800000003</v>
      </c>
      <c r="AE45" s="93">
        <v>0</v>
      </c>
      <c r="AF45" s="118"/>
      <c r="AG45" s="93">
        <v>166861373.05000001</v>
      </c>
      <c r="AH45" s="93">
        <v>12673810.65</v>
      </c>
      <c r="AI45" s="93">
        <v>0</v>
      </c>
      <c r="AJ45" s="93">
        <v>8092021.29</v>
      </c>
      <c r="AK45" s="93">
        <v>972042.86</v>
      </c>
      <c r="AL45" s="93">
        <v>3609746.5</v>
      </c>
      <c r="AM45" s="93">
        <v>19809906.449999999</v>
      </c>
      <c r="AN45" s="93">
        <v>0</v>
      </c>
      <c r="AO45" s="93">
        <v>18222959.969999999</v>
      </c>
      <c r="AP45" s="93">
        <v>1586946.48</v>
      </c>
      <c r="AQ45" s="93">
        <v>46218188.509999998</v>
      </c>
      <c r="AR45" s="93">
        <v>12742446.48</v>
      </c>
      <c r="AS45" s="93">
        <v>11872452.359999999</v>
      </c>
      <c r="AT45" s="93">
        <v>0</v>
      </c>
      <c r="AU45" s="93">
        <v>10143156.51</v>
      </c>
      <c r="AV45" s="93">
        <v>1729295.85</v>
      </c>
      <c r="AW45" s="93">
        <v>16098781.65</v>
      </c>
      <c r="AX45" s="93">
        <v>19082942.920000002</v>
      </c>
      <c r="AY45" s="93">
        <v>11520620.969999999</v>
      </c>
      <c r="AZ45" s="93">
        <v>0</v>
      </c>
      <c r="BA45" s="93">
        <v>4512820.55</v>
      </c>
      <c r="BB45" s="93">
        <v>7007800.4199999999</v>
      </c>
      <c r="BC45" s="93">
        <v>9269167.5500000007</v>
      </c>
      <c r="BD45" s="93">
        <v>0</v>
      </c>
      <c r="BE45" s="93">
        <v>4713119.2300000004</v>
      </c>
      <c r="BF45" s="93">
        <v>4556048.32</v>
      </c>
      <c r="BG45" s="93">
        <v>7573055.5099999998</v>
      </c>
      <c r="BH45" s="93">
        <v>0</v>
      </c>
      <c r="BI45" s="118"/>
      <c r="BJ45" s="93">
        <v>16146903.629999995</v>
      </c>
      <c r="BK45" s="93">
        <v>1209324.3599999994</v>
      </c>
      <c r="BL45" s="93">
        <v>0</v>
      </c>
      <c r="BM45" s="93">
        <v>745424.95000000019</v>
      </c>
      <c r="BN45" s="93">
        <v>85419.250000000116</v>
      </c>
      <c r="BO45" s="93">
        <v>378480.16000000015</v>
      </c>
      <c r="BP45" s="93">
        <v>2000329.7500000037</v>
      </c>
      <c r="BQ45" s="93">
        <v>0</v>
      </c>
      <c r="BR45" s="93">
        <v>1801490.4000000022</v>
      </c>
      <c r="BS45" s="93">
        <v>198839.35000000009</v>
      </c>
      <c r="BT45" s="93">
        <v>4582379.200000003</v>
      </c>
      <c r="BU45" s="93">
        <v>1338029.0299999993</v>
      </c>
      <c r="BV45" s="93">
        <v>1149533.6400000006</v>
      </c>
      <c r="BW45" s="93">
        <v>0</v>
      </c>
      <c r="BX45" s="93">
        <v>998048.30000000075</v>
      </c>
      <c r="BY45" s="93">
        <v>151485.33999999985</v>
      </c>
      <c r="BZ45" s="93">
        <v>1491154.1799999978</v>
      </c>
      <c r="CA45" s="93">
        <v>1645550.2399999984</v>
      </c>
      <c r="CB45" s="93">
        <v>1103830.790000001</v>
      </c>
      <c r="CC45" s="93">
        <v>0</v>
      </c>
      <c r="CD45" s="93">
        <v>399262.04000000004</v>
      </c>
      <c r="CE45" s="93">
        <v>704568.75</v>
      </c>
      <c r="CF45" s="93">
        <v>887798.66999999993</v>
      </c>
      <c r="CG45" s="93">
        <v>0</v>
      </c>
      <c r="CH45" s="93">
        <v>472607.83999999985</v>
      </c>
      <c r="CI45" s="93">
        <v>415190.83000000007</v>
      </c>
      <c r="CJ45" s="93">
        <v>738973.77000000048</v>
      </c>
      <c r="CK45" s="93">
        <v>0</v>
      </c>
      <c r="CL45" s="118"/>
      <c r="CM45" s="93">
        <v>174123710.16</v>
      </c>
      <c r="CN45" s="93">
        <v>13679774.789999999</v>
      </c>
      <c r="CO45" s="93">
        <v>0</v>
      </c>
      <c r="CP45" s="93">
        <v>8768070.1899999995</v>
      </c>
      <c r="CQ45" s="93">
        <v>1013175</v>
      </c>
      <c r="CR45" s="93">
        <v>3898529.6</v>
      </c>
      <c r="CS45" s="93">
        <v>21057123.75</v>
      </c>
      <c r="CT45" s="93">
        <v>0</v>
      </c>
      <c r="CU45" s="93">
        <v>19367444.77</v>
      </c>
      <c r="CV45" s="93">
        <v>1689678.98</v>
      </c>
      <c r="CW45" s="93">
        <v>48145237.149999999</v>
      </c>
      <c r="CX45" s="93">
        <v>12847473.67</v>
      </c>
      <c r="CY45" s="93">
        <v>13202754.279999999</v>
      </c>
      <c r="CZ45" s="93">
        <v>0</v>
      </c>
      <c r="DA45" s="93">
        <v>11463367.25</v>
      </c>
      <c r="DB45" s="93">
        <v>1739387.03</v>
      </c>
      <c r="DC45" s="93">
        <v>16807427.210000001</v>
      </c>
      <c r="DD45" s="93">
        <v>20116228.02</v>
      </c>
      <c r="DE45" s="93">
        <v>11137888.58</v>
      </c>
      <c r="DF45" s="93">
        <v>0</v>
      </c>
      <c r="DG45" s="93">
        <v>4367222.3499999996</v>
      </c>
      <c r="DH45" s="93">
        <v>6770666.2300000004</v>
      </c>
      <c r="DI45" s="93">
        <v>9718043.8900000006</v>
      </c>
      <c r="DJ45" s="93">
        <v>0</v>
      </c>
      <c r="DK45" s="93">
        <v>5033425.2699999996</v>
      </c>
      <c r="DL45" s="93">
        <v>4684618.62</v>
      </c>
      <c r="DM45" s="93">
        <v>7411758.8200000003</v>
      </c>
      <c r="DN45" s="93">
        <v>0</v>
      </c>
      <c r="DO45" s="118"/>
      <c r="DP45" s="93">
        <v>157553863.09</v>
      </c>
      <c r="DQ45" s="93">
        <v>12450369.619999999</v>
      </c>
      <c r="DR45" s="93">
        <v>0</v>
      </c>
      <c r="DS45" s="93">
        <v>8002550.4699999997</v>
      </c>
      <c r="DT45" s="93">
        <v>913309</v>
      </c>
      <c r="DU45" s="93">
        <v>3534510.15</v>
      </c>
      <c r="DV45" s="93">
        <v>19205199.260000002</v>
      </c>
      <c r="DW45" s="93">
        <v>0</v>
      </c>
      <c r="DX45" s="93">
        <v>17662700.98</v>
      </c>
      <c r="DY45" s="93">
        <v>1542498.28</v>
      </c>
      <c r="DZ45" s="93">
        <v>43495726.329999998</v>
      </c>
      <c r="EA45" s="93">
        <v>11152886.25</v>
      </c>
      <c r="EB45" s="93">
        <v>12072599.23</v>
      </c>
      <c r="EC45" s="93">
        <v>0</v>
      </c>
      <c r="ED45" s="93">
        <v>10497557.710000001</v>
      </c>
      <c r="EE45" s="93">
        <v>1575041.52</v>
      </c>
      <c r="EF45" s="93">
        <v>15337283.23</v>
      </c>
      <c r="EG45" s="93">
        <v>18337002.07</v>
      </c>
      <c r="EH45" s="93">
        <v>9970807.7799999993</v>
      </c>
      <c r="EI45" s="93">
        <v>0</v>
      </c>
      <c r="EJ45" s="93">
        <v>3918628.31</v>
      </c>
      <c r="EK45" s="93">
        <v>6052179.4699999997</v>
      </c>
      <c r="EL45" s="93">
        <v>8832667.4600000009</v>
      </c>
      <c r="EM45" s="93">
        <v>0</v>
      </c>
      <c r="EN45" s="93">
        <v>4575068.47</v>
      </c>
      <c r="EO45" s="93">
        <v>4257598.99</v>
      </c>
      <c r="EP45" s="93">
        <v>6699321.8600000003</v>
      </c>
      <c r="EQ45" s="93">
        <v>0</v>
      </c>
      <c r="ER45" s="118"/>
      <c r="ES45" s="93">
        <v>16569847.069999993</v>
      </c>
      <c r="ET45" s="93">
        <v>1229405.17</v>
      </c>
      <c r="EU45" s="93">
        <v>0</v>
      </c>
      <c r="EV45" s="93">
        <v>765519.71999999974</v>
      </c>
      <c r="EW45" s="93">
        <v>99866</v>
      </c>
      <c r="EX45" s="93">
        <v>364019.45000000019</v>
      </c>
      <c r="EY45" s="93">
        <v>1851924.4899999984</v>
      </c>
      <c r="EZ45" s="93">
        <v>0</v>
      </c>
      <c r="FA45" s="93">
        <v>1704743.7899999991</v>
      </c>
      <c r="FB45" s="93">
        <v>147180.69999999995</v>
      </c>
      <c r="FC45" s="93">
        <v>4649510.82</v>
      </c>
      <c r="FD45" s="93">
        <v>1694587.42</v>
      </c>
      <c r="FE45" s="93">
        <v>1130155.0499999989</v>
      </c>
      <c r="FF45" s="93">
        <v>0</v>
      </c>
      <c r="FG45" s="93">
        <v>965809.53999999911</v>
      </c>
      <c r="FH45" s="93">
        <v>164345.51</v>
      </c>
      <c r="FI45" s="93">
        <v>1470143.9800000004</v>
      </c>
      <c r="FJ45" s="93">
        <v>1779225.9499999993</v>
      </c>
      <c r="FK45" s="93">
        <v>1167080.8000000007</v>
      </c>
      <c r="FL45" s="93">
        <v>0</v>
      </c>
      <c r="FM45" s="93">
        <v>448594.03999999957</v>
      </c>
      <c r="FN45" s="93">
        <v>718486.76000000071</v>
      </c>
      <c r="FO45" s="93">
        <v>885376.4299999997</v>
      </c>
      <c r="FP45" s="93">
        <v>0</v>
      </c>
      <c r="FQ45" s="93">
        <v>458356.79999999981</v>
      </c>
      <c r="FR45" s="93">
        <v>427019.62999999989</v>
      </c>
      <c r="FS45" s="93">
        <v>712436.96</v>
      </c>
      <c r="FT45" s="93">
        <v>0</v>
      </c>
      <c r="FU45" s="118"/>
      <c r="FV45" s="93">
        <v>235175505.47999999</v>
      </c>
      <c r="FW45" s="118"/>
      <c r="FX45" s="93">
        <v>190000000</v>
      </c>
      <c r="FY45" s="118"/>
    </row>
    <row r="46" spans="1:181">
      <c r="A46" s="177" t="s">
        <v>224</v>
      </c>
      <c r="B46" s="77" t="s">
        <v>24</v>
      </c>
      <c r="C46" s="118"/>
      <c r="D46" s="94">
        <v>2587551779.9899998</v>
      </c>
      <c r="E46" s="94">
        <v>210660985.56</v>
      </c>
      <c r="F46" s="94">
        <v>0</v>
      </c>
      <c r="G46" s="94">
        <v>107565938.69</v>
      </c>
      <c r="H46" s="94">
        <v>43087973.869999997</v>
      </c>
      <c r="I46" s="94">
        <v>60007073</v>
      </c>
      <c r="J46" s="94">
        <v>279424250.54000002</v>
      </c>
      <c r="K46" s="94">
        <v>0</v>
      </c>
      <c r="L46" s="94">
        <v>253257546.88</v>
      </c>
      <c r="M46" s="94">
        <v>26166703.66</v>
      </c>
      <c r="N46" s="94">
        <v>574909337.83000004</v>
      </c>
      <c r="O46" s="94">
        <v>176337195.97999999</v>
      </c>
      <c r="P46" s="94">
        <v>166486087.43000001</v>
      </c>
      <c r="Q46" s="94">
        <v>0</v>
      </c>
      <c r="R46" s="94">
        <v>131874603.54000001</v>
      </c>
      <c r="S46" s="94">
        <v>34611483.890000001</v>
      </c>
      <c r="T46" s="94">
        <v>327561205.30000001</v>
      </c>
      <c r="U46" s="94">
        <v>356902996.83999997</v>
      </c>
      <c r="V46" s="94">
        <v>168866774.25999999</v>
      </c>
      <c r="W46" s="94">
        <v>0</v>
      </c>
      <c r="X46" s="94">
        <v>78522866.799999997</v>
      </c>
      <c r="Y46" s="94">
        <v>90343907.459999993</v>
      </c>
      <c r="Z46" s="94">
        <v>181539946.22</v>
      </c>
      <c r="AA46" s="94">
        <v>0</v>
      </c>
      <c r="AB46" s="94">
        <v>92100497.920000002</v>
      </c>
      <c r="AC46" s="94">
        <v>89439448.299999997</v>
      </c>
      <c r="AD46" s="94">
        <v>144863000.03</v>
      </c>
      <c r="AE46" s="94">
        <v>0</v>
      </c>
      <c r="AF46" s="118"/>
      <c r="AG46" s="94">
        <v>2341889343.4299998</v>
      </c>
      <c r="AH46" s="94">
        <v>190177289.23000002</v>
      </c>
      <c r="AI46" s="94">
        <v>0</v>
      </c>
      <c r="AJ46" s="94">
        <v>97137520.930000007</v>
      </c>
      <c r="AK46" s="94">
        <v>38728678</v>
      </c>
      <c r="AL46" s="94">
        <v>54311090.299999997</v>
      </c>
      <c r="AM46" s="94">
        <v>251962698.63</v>
      </c>
      <c r="AN46" s="94">
        <v>0</v>
      </c>
      <c r="AO46" s="94">
        <v>228510421.69999999</v>
      </c>
      <c r="AP46" s="94">
        <v>23452276.93</v>
      </c>
      <c r="AQ46" s="94">
        <v>521228494.86000001</v>
      </c>
      <c r="AR46" s="94">
        <v>159789885.25</v>
      </c>
      <c r="AS46" s="94">
        <v>151112686.11000001</v>
      </c>
      <c r="AT46" s="94">
        <v>0</v>
      </c>
      <c r="AU46" s="94">
        <v>119653747.42</v>
      </c>
      <c r="AV46" s="94">
        <v>31458938.690000001</v>
      </c>
      <c r="AW46" s="94">
        <v>297009317.14999998</v>
      </c>
      <c r="AX46" s="94">
        <v>323439044.69</v>
      </c>
      <c r="AY46" s="94">
        <v>153528151.55000001</v>
      </c>
      <c r="AZ46" s="94">
        <v>0</v>
      </c>
      <c r="BA46" s="94">
        <v>71423159.189999998</v>
      </c>
      <c r="BB46" s="94">
        <v>82104992.359999999</v>
      </c>
      <c r="BC46" s="94">
        <v>163456711.37</v>
      </c>
      <c r="BD46" s="94">
        <v>0</v>
      </c>
      <c r="BE46" s="94">
        <v>83214757.359999999</v>
      </c>
      <c r="BF46" s="94">
        <v>80241954.010000005</v>
      </c>
      <c r="BG46" s="94">
        <v>130185064.59</v>
      </c>
      <c r="BH46" s="94">
        <v>0</v>
      </c>
      <c r="BI46" s="118"/>
      <c r="BJ46" s="94">
        <v>245662436.55999994</v>
      </c>
      <c r="BK46" s="94">
        <v>20483696.329999983</v>
      </c>
      <c r="BL46" s="94">
        <v>0</v>
      </c>
      <c r="BM46" s="94">
        <v>10428417.75999999</v>
      </c>
      <c r="BN46" s="94">
        <v>4359295.8699999973</v>
      </c>
      <c r="BO46" s="94">
        <v>5695982.700000003</v>
      </c>
      <c r="BP46" s="94">
        <v>27461551.910000026</v>
      </c>
      <c r="BQ46" s="94">
        <v>0</v>
      </c>
      <c r="BR46" s="94">
        <v>24747125.180000007</v>
      </c>
      <c r="BS46" s="94">
        <v>2714426.7300000004</v>
      </c>
      <c r="BT46" s="94">
        <v>53680842.970000029</v>
      </c>
      <c r="BU46" s="94">
        <v>16547310.729999989</v>
      </c>
      <c r="BV46" s="94">
        <v>15373401.319999993</v>
      </c>
      <c r="BW46" s="94">
        <v>0</v>
      </c>
      <c r="BX46" s="94">
        <v>12220856.120000005</v>
      </c>
      <c r="BY46" s="94">
        <v>3152545.1999999993</v>
      </c>
      <c r="BZ46" s="94">
        <v>30551888.150000036</v>
      </c>
      <c r="CA46" s="94">
        <v>33463952.149999976</v>
      </c>
      <c r="CB46" s="94">
        <v>15338622.709999979</v>
      </c>
      <c r="CC46" s="94">
        <v>0</v>
      </c>
      <c r="CD46" s="94">
        <v>7099707.6099999994</v>
      </c>
      <c r="CE46" s="94">
        <v>8238915.099999994</v>
      </c>
      <c r="CF46" s="94">
        <v>18083234.849999994</v>
      </c>
      <c r="CG46" s="94">
        <v>0</v>
      </c>
      <c r="CH46" s="94">
        <v>8885740.5600000024</v>
      </c>
      <c r="CI46" s="94">
        <v>9197494.2899999917</v>
      </c>
      <c r="CJ46" s="94">
        <v>14677935.439999998</v>
      </c>
      <c r="CK46" s="94">
        <v>0</v>
      </c>
      <c r="CL46" s="118"/>
      <c r="CM46" s="94">
        <v>2594617751.4899998</v>
      </c>
      <c r="CN46" s="94">
        <v>209549735.88</v>
      </c>
      <c r="CO46" s="94">
        <v>0</v>
      </c>
      <c r="CP46" s="94">
        <v>107639538.08</v>
      </c>
      <c r="CQ46" s="94">
        <v>42411985.75</v>
      </c>
      <c r="CR46" s="94">
        <v>59498212.049999997</v>
      </c>
      <c r="CS46" s="94">
        <v>281642658.37</v>
      </c>
      <c r="CT46" s="94">
        <v>7113</v>
      </c>
      <c r="CU46" s="94">
        <v>256460400.41</v>
      </c>
      <c r="CV46" s="94">
        <v>25175144.960000001</v>
      </c>
      <c r="CW46" s="94">
        <v>577980846.82000005</v>
      </c>
      <c r="CX46" s="94">
        <v>177042873.56999999</v>
      </c>
      <c r="CY46" s="94">
        <v>166303365.63</v>
      </c>
      <c r="CZ46" s="94">
        <v>0</v>
      </c>
      <c r="DA46" s="94">
        <v>129648314.45</v>
      </c>
      <c r="DB46" s="94">
        <v>36655051.18</v>
      </c>
      <c r="DC46" s="94">
        <v>331497278.33999997</v>
      </c>
      <c r="DD46" s="94">
        <v>355963931.79000002</v>
      </c>
      <c r="DE46" s="94">
        <v>172503168.66</v>
      </c>
      <c r="DF46" s="94">
        <v>0</v>
      </c>
      <c r="DG46" s="94">
        <v>80189117.629999995</v>
      </c>
      <c r="DH46" s="94">
        <v>92314051.030000001</v>
      </c>
      <c r="DI46" s="94">
        <v>181098985.53</v>
      </c>
      <c r="DJ46" s="94">
        <v>0</v>
      </c>
      <c r="DK46" s="94">
        <v>92210528.700000003</v>
      </c>
      <c r="DL46" s="94">
        <v>88888456.829999998</v>
      </c>
      <c r="DM46" s="94">
        <v>141036636.69999999</v>
      </c>
      <c r="DN46" s="94">
        <v>-1729.8000000000002</v>
      </c>
      <c r="DO46" s="118"/>
      <c r="DP46" s="94">
        <v>2353793424.2199998</v>
      </c>
      <c r="DQ46" s="94">
        <v>190498727.08000001</v>
      </c>
      <c r="DR46" s="94">
        <v>0</v>
      </c>
      <c r="DS46" s="94">
        <v>97801308.609999999</v>
      </c>
      <c r="DT46" s="94">
        <v>38700016.289999999</v>
      </c>
      <c r="DU46" s="94">
        <v>53997402.18</v>
      </c>
      <c r="DV46" s="94">
        <v>255211892.94</v>
      </c>
      <c r="DW46" s="94">
        <v>7113</v>
      </c>
      <c r="DX46" s="94">
        <v>232742286.41</v>
      </c>
      <c r="DY46" s="94">
        <v>22462493.530000001</v>
      </c>
      <c r="DZ46" s="94">
        <v>523025099.20999998</v>
      </c>
      <c r="EA46" s="94">
        <v>160826051.13999999</v>
      </c>
      <c r="EB46" s="94">
        <v>151275158.31999999</v>
      </c>
      <c r="EC46" s="94">
        <v>0</v>
      </c>
      <c r="ED46" s="94">
        <v>117757794.98</v>
      </c>
      <c r="EE46" s="94">
        <v>33517363.34</v>
      </c>
      <c r="EF46" s="94">
        <v>301119810.66000003</v>
      </c>
      <c r="EG46" s="94">
        <v>322688376.12</v>
      </c>
      <c r="EH46" s="94">
        <v>156736658.32999998</v>
      </c>
      <c r="EI46" s="94">
        <v>0</v>
      </c>
      <c r="EJ46" s="94">
        <v>72805564.510000005</v>
      </c>
      <c r="EK46" s="94">
        <v>83931093.819999993</v>
      </c>
      <c r="EL46" s="94">
        <v>164363225.85000002</v>
      </c>
      <c r="EM46" s="94">
        <v>0</v>
      </c>
      <c r="EN46" s="94">
        <v>83702201.040000007</v>
      </c>
      <c r="EO46" s="94">
        <v>80661024.810000002</v>
      </c>
      <c r="EP46" s="94">
        <v>128048703.04000001</v>
      </c>
      <c r="EQ46" s="94">
        <v>-278.47000000000025</v>
      </c>
      <c r="ER46" s="118"/>
      <c r="ES46" s="94">
        <v>240824327.26999998</v>
      </c>
      <c r="ET46" s="94">
        <v>19051008.799999982</v>
      </c>
      <c r="EU46" s="94">
        <v>0</v>
      </c>
      <c r="EV46" s="94">
        <v>9838229.4699999988</v>
      </c>
      <c r="EW46" s="94">
        <v>3711969.4600000009</v>
      </c>
      <c r="EX46" s="94">
        <v>5500809.8699999973</v>
      </c>
      <c r="EY46" s="94">
        <v>26430765.430000007</v>
      </c>
      <c r="EZ46" s="94">
        <v>0</v>
      </c>
      <c r="FA46" s="94">
        <v>23718114</v>
      </c>
      <c r="FB46" s="94">
        <v>2712651.4299999997</v>
      </c>
      <c r="FC46" s="94">
        <v>54955747.610000074</v>
      </c>
      <c r="FD46" s="94">
        <v>16216822.430000007</v>
      </c>
      <c r="FE46" s="94">
        <v>15028207.310000002</v>
      </c>
      <c r="FF46" s="94">
        <v>0</v>
      </c>
      <c r="FG46" s="94">
        <v>11890519.469999999</v>
      </c>
      <c r="FH46" s="94">
        <v>3137687.84</v>
      </c>
      <c r="FI46" s="94">
        <v>30377467.679999948</v>
      </c>
      <c r="FJ46" s="94">
        <v>33275555.670000017</v>
      </c>
      <c r="FK46" s="94">
        <v>15766510.330000013</v>
      </c>
      <c r="FL46" s="94">
        <v>0</v>
      </c>
      <c r="FM46" s="94">
        <v>7383553.1199999899</v>
      </c>
      <c r="FN46" s="94">
        <v>8382957.2100000083</v>
      </c>
      <c r="FO46" s="94">
        <v>16735759.679999977</v>
      </c>
      <c r="FP46" s="94">
        <v>0</v>
      </c>
      <c r="FQ46" s="94">
        <v>8508327.6599999964</v>
      </c>
      <c r="FR46" s="94">
        <v>8227432.0199999958</v>
      </c>
      <c r="FS46" s="94">
        <v>12987933.659999982</v>
      </c>
      <c r="FT46" s="94">
        <v>-1451.33</v>
      </c>
      <c r="FU46" s="118"/>
      <c r="FV46" s="94">
        <v>2741719969.6799998</v>
      </c>
      <c r="FW46" s="118"/>
      <c r="FX46" s="94">
        <v>2737200000</v>
      </c>
      <c r="FY46" s="118"/>
    </row>
    <row r="47" spans="1:181">
      <c r="A47" s="178" t="s">
        <v>25</v>
      </c>
      <c r="B47" s="80" t="s">
        <v>25</v>
      </c>
      <c r="C47" s="118"/>
      <c r="D47" s="94">
        <v>2470932364.9899998</v>
      </c>
      <c r="E47" s="94">
        <v>197110502.46000001</v>
      </c>
      <c r="F47" s="94">
        <v>0</v>
      </c>
      <c r="G47" s="94">
        <v>102125106.64</v>
      </c>
      <c r="H47" s="94">
        <v>40824943.219999999</v>
      </c>
      <c r="I47" s="94">
        <v>54160452.600000001</v>
      </c>
      <c r="J47" s="94">
        <v>268492448.33999997</v>
      </c>
      <c r="K47" s="94">
        <v>0</v>
      </c>
      <c r="L47" s="94">
        <v>242730589.22999999</v>
      </c>
      <c r="M47" s="94">
        <v>25761859.109999999</v>
      </c>
      <c r="N47" s="94">
        <v>548331561.54999995</v>
      </c>
      <c r="O47" s="94">
        <v>169119312.58000001</v>
      </c>
      <c r="P47" s="94">
        <v>156310038.94999999</v>
      </c>
      <c r="Q47" s="94">
        <v>0</v>
      </c>
      <c r="R47" s="94">
        <v>122490908.48</v>
      </c>
      <c r="S47" s="94">
        <v>33819130.469999999</v>
      </c>
      <c r="T47" s="94">
        <v>315158538.36000001</v>
      </c>
      <c r="U47" s="94">
        <v>345126679.08999997</v>
      </c>
      <c r="V47" s="94">
        <v>163173680.57999998</v>
      </c>
      <c r="W47" s="94">
        <v>0</v>
      </c>
      <c r="X47" s="94">
        <v>75499058.890000001</v>
      </c>
      <c r="Y47" s="94">
        <v>87674621.689999998</v>
      </c>
      <c r="Z47" s="94">
        <v>176739975.49000001</v>
      </c>
      <c r="AA47" s="94">
        <v>0</v>
      </c>
      <c r="AB47" s="94">
        <v>90064779.790000007</v>
      </c>
      <c r="AC47" s="94">
        <v>86675195.700000003</v>
      </c>
      <c r="AD47" s="94">
        <v>131369627.59</v>
      </c>
      <c r="AE47" s="94">
        <v>0</v>
      </c>
      <c r="AF47" s="118"/>
      <c r="AG47" s="94">
        <v>2235839226.6999998</v>
      </c>
      <c r="AH47" s="94">
        <v>177871311.76000002</v>
      </c>
      <c r="AI47" s="94">
        <v>0</v>
      </c>
      <c r="AJ47" s="94">
        <v>92163475.150000006</v>
      </c>
      <c r="AK47" s="94">
        <v>36660820.590000004</v>
      </c>
      <c r="AL47" s="94">
        <v>49047016.020000003</v>
      </c>
      <c r="AM47" s="94">
        <v>242046862.56</v>
      </c>
      <c r="AN47" s="94">
        <v>0</v>
      </c>
      <c r="AO47" s="94">
        <v>218960341.91999999</v>
      </c>
      <c r="AP47" s="94">
        <v>23086520.640000001</v>
      </c>
      <c r="AQ47" s="94">
        <v>497151665.88</v>
      </c>
      <c r="AR47" s="94">
        <v>153144127.86000001</v>
      </c>
      <c r="AS47" s="94">
        <v>141809147.22</v>
      </c>
      <c r="AT47" s="94">
        <v>0</v>
      </c>
      <c r="AU47" s="94">
        <v>111065527.26000001</v>
      </c>
      <c r="AV47" s="94">
        <v>30743619.960000001</v>
      </c>
      <c r="AW47" s="94">
        <v>285805111.94999999</v>
      </c>
      <c r="AX47" s="94">
        <v>312707922.54000002</v>
      </c>
      <c r="AY47" s="94">
        <v>148326554.53</v>
      </c>
      <c r="AZ47" s="94">
        <v>0</v>
      </c>
      <c r="BA47" s="94">
        <v>68669427.609999999</v>
      </c>
      <c r="BB47" s="94">
        <v>79657126.920000002</v>
      </c>
      <c r="BC47" s="94">
        <v>159056082.63</v>
      </c>
      <c r="BD47" s="94">
        <v>0</v>
      </c>
      <c r="BE47" s="94">
        <v>81351062.670000002</v>
      </c>
      <c r="BF47" s="94">
        <v>77705019.959999993</v>
      </c>
      <c r="BG47" s="94">
        <v>117920439.77</v>
      </c>
      <c r="BH47" s="94">
        <v>0</v>
      </c>
      <c r="BI47" s="118"/>
      <c r="BJ47" s="94">
        <v>235093138.28999996</v>
      </c>
      <c r="BK47" s="94">
        <v>19239190.699999988</v>
      </c>
      <c r="BL47" s="94">
        <v>0</v>
      </c>
      <c r="BM47" s="94">
        <v>9961631.4899999946</v>
      </c>
      <c r="BN47" s="94">
        <v>4164122.6299999952</v>
      </c>
      <c r="BO47" s="94">
        <v>5113436.5799999982</v>
      </c>
      <c r="BP47" s="94">
        <v>26445585.779999971</v>
      </c>
      <c r="BQ47" s="94">
        <v>0</v>
      </c>
      <c r="BR47" s="94">
        <v>23770247.310000002</v>
      </c>
      <c r="BS47" s="94">
        <v>2675338.4699999988</v>
      </c>
      <c r="BT47" s="94">
        <v>51179895.669999957</v>
      </c>
      <c r="BU47" s="94">
        <v>15975184.719999999</v>
      </c>
      <c r="BV47" s="94">
        <v>14500891.729999989</v>
      </c>
      <c r="BW47" s="94">
        <v>0</v>
      </c>
      <c r="BX47" s="94">
        <v>11425381.219999999</v>
      </c>
      <c r="BY47" s="94">
        <v>3075510.5099999979</v>
      </c>
      <c r="BZ47" s="94">
        <v>29353426.410000026</v>
      </c>
      <c r="CA47" s="94">
        <v>32418756.549999952</v>
      </c>
      <c r="CB47" s="94">
        <v>14847126.049999982</v>
      </c>
      <c r="CC47" s="94">
        <v>0</v>
      </c>
      <c r="CD47" s="94">
        <v>6829631.2800000012</v>
      </c>
      <c r="CE47" s="94">
        <v>8017494.7699999958</v>
      </c>
      <c r="CF47" s="94">
        <v>17683892.860000014</v>
      </c>
      <c r="CG47" s="94">
        <v>0</v>
      </c>
      <c r="CH47" s="94">
        <v>8713717.1200000048</v>
      </c>
      <c r="CI47" s="94">
        <v>8970175.7400000095</v>
      </c>
      <c r="CJ47" s="94">
        <v>13449187.820000008</v>
      </c>
      <c r="CK47" s="94">
        <v>0</v>
      </c>
      <c r="CL47" s="118"/>
      <c r="CM47" s="94">
        <v>2474424338.6599998</v>
      </c>
      <c r="CN47" s="94">
        <v>195621172.42000002</v>
      </c>
      <c r="CO47" s="94">
        <v>0</v>
      </c>
      <c r="CP47" s="94">
        <v>101985966.47</v>
      </c>
      <c r="CQ47" s="94">
        <v>40015977.25</v>
      </c>
      <c r="CR47" s="94">
        <v>53619228.700000003</v>
      </c>
      <c r="CS47" s="94">
        <v>269564048.24000001</v>
      </c>
      <c r="CT47" s="94">
        <v>7113</v>
      </c>
      <c r="CU47" s="94">
        <v>245902188.65000001</v>
      </c>
      <c r="CV47" s="94">
        <v>23654746.59</v>
      </c>
      <c r="CW47" s="94">
        <v>550602957.60000002</v>
      </c>
      <c r="CX47" s="94">
        <v>170316522.27000001</v>
      </c>
      <c r="CY47" s="94">
        <v>155987451.80000001</v>
      </c>
      <c r="CZ47" s="94">
        <v>0</v>
      </c>
      <c r="DA47" s="94">
        <v>120334748.38</v>
      </c>
      <c r="DB47" s="94">
        <v>35652703.420000002</v>
      </c>
      <c r="DC47" s="94">
        <v>318312908.13999999</v>
      </c>
      <c r="DD47" s="94">
        <v>343281635.94</v>
      </c>
      <c r="DE47" s="94">
        <v>166913592.60000002</v>
      </c>
      <c r="DF47" s="94">
        <v>0</v>
      </c>
      <c r="DG47" s="94">
        <v>77272913.450000003</v>
      </c>
      <c r="DH47" s="94">
        <v>89640679.150000006</v>
      </c>
      <c r="DI47" s="94">
        <v>175670975.81999999</v>
      </c>
      <c r="DJ47" s="94">
        <v>0</v>
      </c>
      <c r="DK47" s="94">
        <v>89843992.519999996</v>
      </c>
      <c r="DL47" s="94">
        <v>85826983.299999997</v>
      </c>
      <c r="DM47" s="94">
        <v>128154803.63</v>
      </c>
      <c r="DN47" s="94">
        <v>-1729.8000000000002</v>
      </c>
      <c r="DO47" s="118"/>
      <c r="DP47" s="94">
        <v>2243532816.4899998</v>
      </c>
      <c r="DQ47" s="94">
        <v>177785636.01999998</v>
      </c>
      <c r="DR47" s="94">
        <v>0</v>
      </c>
      <c r="DS47" s="94">
        <v>92636292.989999995</v>
      </c>
      <c r="DT47" s="94">
        <v>36471540.75</v>
      </c>
      <c r="DU47" s="94">
        <v>48677802.280000001</v>
      </c>
      <c r="DV47" s="94">
        <v>244047901.60999998</v>
      </c>
      <c r="DW47" s="94">
        <v>7113</v>
      </c>
      <c r="DX47" s="94">
        <v>223002893.50999999</v>
      </c>
      <c r="DY47" s="94">
        <v>21037895.100000001</v>
      </c>
      <c r="DZ47" s="94">
        <v>497594387.62</v>
      </c>
      <c r="EA47" s="94">
        <v>154649420.63</v>
      </c>
      <c r="EB47" s="94">
        <v>141863057.03</v>
      </c>
      <c r="EC47" s="94">
        <v>0</v>
      </c>
      <c r="ED47" s="94">
        <v>109285345</v>
      </c>
      <c r="EE47" s="94">
        <v>32577712.030000001</v>
      </c>
      <c r="EF47" s="94">
        <v>289115463.5</v>
      </c>
      <c r="EG47" s="94">
        <v>311023635.75999999</v>
      </c>
      <c r="EH47" s="94">
        <v>151700631.67000002</v>
      </c>
      <c r="EI47" s="94">
        <v>0</v>
      </c>
      <c r="EJ47" s="94">
        <v>70178946.840000004</v>
      </c>
      <c r="EK47" s="94">
        <v>81521684.829999998</v>
      </c>
      <c r="EL47" s="94">
        <v>159412268.63999999</v>
      </c>
      <c r="EM47" s="94">
        <v>0</v>
      </c>
      <c r="EN47" s="94">
        <v>81547875.390000001</v>
      </c>
      <c r="EO47" s="94">
        <v>77864393.25</v>
      </c>
      <c r="EP47" s="94">
        <v>116340692.48</v>
      </c>
      <c r="EQ47" s="94">
        <v>-278.47000000000025</v>
      </c>
      <c r="ER47" s="118"/>
      <c r="ES47" s="94">
        <v>230891522.17000008</v>
      </c>
      <c r="ET47" s="94">
        <v>17835536.400000036</v>
      </c>
      <c r="EU47" s="94">
        <v>0</v>
      </c>
      <c r="EV47" s="94">
        <v>9349673.4800000042</v>
      </c>
      <c r="EW47" s="94">
        <v>3544436.5</v>
      </c>
      <c r="EX47" s="94">
        <v>4941426.4200000018</v>
      </c>
      <c r="EY47" s="94">
        <v>25516146.630000025</v>
      </c>
      <c r="EZ47" s="94">
        <v>0</v>
      </c>
      <c r="FA47" s="94">
        <v>22899295.140000015</v>
      </c>
      <c r="FB47" s="94">
        <v>2616851.4899999984</v>
      </c>
      <c r="FC47" s="94">
        <v>53008569.980000019</v>
      </c>
      <c r="FD47" s="94">
        <v>15667101.640000015</v>
      </c>
      <c r="FE47" s="94">
        <v>14124394.770000011</v>
      </c>
      <c r="FF47" s="94">
        <v>0</v>
      </c>
      <c r="FG47" s="94">
        <v>11049403.379999995</v>
      </c>
      <c r="FH47" s="94">
        <v>3074991.3900000006</v>
      </c>
      <c r="FI47" s="94">
        <v>29197444.639999986</v>
      </c>
      <c r="FJ47" s="94">
        <v>32258000.180000007</v>
      </c>
      <c r="FK47" s="94">
        <v>15212960.930000007</v>
      </c>
      <c r="FL47" s="94">
        <v>0</v>
      </c>
      <c r="FM47" s="94">
        <v>7093966.6099999994</v>
      </c>
      <c r="FN47" s="94">
        <v>8118994.3200000077</v>
      </c>
      <c r="FO47" s="94">
        <v>16258707.180000007</v>
      </c>
      <c r="FP47" s="94">
        <v>0</v>
      </c>
      <c r="FQ47" s="94">
        <v>8296117.1299999952</v>
      </c>
      <c r="FR47" s="94">
        <v>7962590.049999997</v>
      </c>
      <c r="FS47" s="94">
        <v>11814111.149999991</v>
      </c>
      <c r="FT47" s="94">
        <v>-1451.33</v>
      </c>
      <c r="FU47" s="118"/>
      <c r="FV47" s="94">
        <v>2594032423.1999998</v>
      </c>
      <c r="FW47" s="118"/>
      <c r="FX47" s="94">
        <v>2615500000</v>
      </c>
      <c r="FY47" s="118"/>
    </row>
    <row r="48" spans="1:181">
      <c r="A48" s="179" t="s">
        <v>26</v>
      </c>
      <c r="B48" s="82" t="s">
        <v>26</v>
      </c>
      <c r="C48" s="118"/>
      <c r="D48" s="94">
        <v>53198046.890000001</v>
      </c>
      <c r="E48" s="94">
        <v>3878968.16</v>
      </c>
      <c r="F48" s="94">
        <v>0</v>
      </c>
      <c r="G48" s="94">
        <v>1189954.1100000001</v>
      </c>
      <c r="H48" s="94">
        <v>1037622.51</v>
      </c>
      <c r="I48" s="94">
        <v>1651391.54</v>
      </c>
      <c r="J48" s="94">
        <v>4739127.57</v>
      </c>
      <c r="K48" s="94">
        <v>0</v>
      </c>
      <c r="L48" s="94">
        <v>4400492.4400000004</v>
      </c>
      <c r="M48" s="94">
        <v>338635.13</v>
      </c>
      <c r="N48" s="94">
        <v>16859362.280000001</v>
      </c>
      <c r="O48" s="94">
        <v>2809020</v>
      </c>
      <c r="P48" s="94">
        <v>3042728.83</v>
      </c>
      <c r="Q48" s="94">
        <v>0</v>
      </c>
      <c r="R48" s="94">
        <v>2266861.6800000002</v>
      </c>
      <c r="S48" s="94">
        <v>775867.15</v>
      </c>
      <c r="T48" s="94">
        <v>6814186.9000000004</v>
      </c>
      <c r="U48" s="94">
        <v>7884651.2300000004</v>
      </c>
      <c r="V48" s="94">
        <v>1957588.8599999999</v>
      </c>
      <c r="W48" s="94">
        <v>0</v>
      </c>
      <c r="X48" s="94">
        <v>1321822.25</v>
      </c>
      <c r="Y48" s="94">
        <v>635766.61</v>
      </c>
      <c r="Z48" s="94">
        <v>2177845.09</v>
      </c>
      <c r="AA48" s="94">
        <v>0</v>
      </c>
      <c r="AB48" s="94">
        <v>895950.57</v>
      </c>
      <c r="AC48" s="94">
        <v>1281894.52</v>
      </c>
      <c r="AD48" s="94">
        <v>3034567.97</v>
      </c>
      <c r="AE48" s="94">
        <v>0</v>
      </c>
      <c r="AF48" s="118"/>
      <c r="AG48" s="94">
        <v>48725838.170000002</v>
      </c>
      <c r="AH48" s="94">
        <v>3559604.88</v>
      </c>
      <c r="AI48" s="94">
        <v>0</v>
      </c>
      <c r="AJ48" s="94">
        <v>1103671.31</v>
      </c>
      <c r="AK48" s="94">
        <v>951000.77</v>
      </c>
      <c r="AL48" s="94">
        <v>1504932.8</v>
      </c>
      <c r="AM48" s="94">
        <v>4327914.9400000004</v>
      </c>
      <c r="AN48" s="94">
        <v>0</v>
      </c>
      <c r="AO48" s="94">
        <v>4011820.31</v>
      </c>
      <c r="AP48" s="94">
        <v>316094.63</v>
      </c>
      <c r="AQ48" s="94">
        <v>15396849.810000001</v>
      </c>
      <c r="AR48" s="94">
        <v>2560554.7999999998</v>
      </c>
      <c r="AS48" s="94">
        <v>2773564.13</v>
      </c>
      <c r="AT48" s="94">
        <v>0</v>
      </c>
      <c r="AU48" s="94">
        <v>2052871.01</v>
      </c>
      <c r="AV48" s="94">
        <v>720693.12</v>
      </c>
      <c r="AW48" s="94">
        <v>6313745.7300000004</v>
      </c>
      <c r="AX48" s="94">
        <v>7290573.7400000002</v>
      </c>
      <c r="AY48" s="94">
        <v>1801563.6099999999</v>
      </c>
      <c r="AZ48" s="94">
        <v>0</v>
      </c>
      <c r="BA48" s="94">
        <v>1222627.51</v>
      </c>
      <c r="BB48" s="94">
        <v>578936.1</v>
      </c>
      <c r="BC48" s="94">
        <v>1997974.71</v>
      </c>
      <c r="BD48" s="94">
        <v>0</v>
      </c>
      <c r="BE48" s="94">
        <v>814194.5</v>
      </c>
      <c r="BF48" s="94">
        <v>1183780.21</v>
      </c>
      <c r="BG48" s="94">
        <v>2703491.82</v>
      </c>
      <c r="BH48" s="94">
        <v>0</v>
      </c>
      <c r="BI48" s="118"/>
      <c r="BJ48" s="94">
        <v>4472208.7199999988</v>
      </c>
      <c r="BK48" s="94">
        <v>319363.28000000026</v>
      </c>
      <c r="BL48" s="94">
        <v>0</v>
      </c>
      <c r="BM48" s="94">
        <v>86282.800000000047</v>
      </c>
      <c r="BN48" s="94">
        <v>86621.739999999991</v>
      </c>
      <c r="BO48" s="94">
        <v>146458.74</v>
      </c>
      <c r="BP48" s="94">
        <v>411212.62999999989</v>
      </c>
      <c r="BQ48" s="94">
        <v>0</v>
      </c>
      <c r="BR48" s="94">
        <v>388672.13000000035</v>
      </c>
      <c r="BS48" s="94">
        <v>22540.5</v>
      </c>
      <c r="BT48" s="94">
        <v>1462512.4700000007</v>
      </c>
      <c r="BU48" s="94">
        <v>248465.20000000019</v>
      </c>
      <c r="BV48" s="94">
        <v>269164.70000000019</v>
      </c>
      <c r="BW48" s="94">
        <v>0</v>
      </c>
      <c r="BX48" s="94">
        <v>213990.67000000016</v>
      </c>
      <c r="BY48" s="94">
        <v>55174.030000000028</v>
      </c>
      <c r="BZ48" s="94">
        <v>500441.16999999993</v>
      </c>
      <c r="CA48" s="94">
        <v>594077.49000000022</v>
      </c>
      <c r="CB48" s="94">
        <v>156025.25</v>
      </c>
      <c r="CC48" s="94">
        <v>0</v>
      </c>
      <c r="CD48" s="94">
        <v>99194.739999999991</v>
      </c>
      <c r="CE48" s="94">
        <v>56830.510000000009</v>
      </c>
      <c r="CF48" s="94">
        <v>179870.37999999989</v>
      </c>
      <c r="CG48" s="94">
        <v>0</v>
      </c>
      <c r="CH48" s="94">
        <v>81756.069999999949</v>
      </c>
      <c r="CI48" s="94">
        <v>98114.310000000056</v>
      </c>
      <c r="CJ48" s="94">
        <v>331076.15000000037</v>
      </c>
      <c r="CK48" s="94">
        <v>0</v>
      </c>
      <c r="CL48" s="118"/>
      <c r="CM48" s="94">
        <v>61274994.030000001</v>
      </c>
      <c r="CN48" s="94">
        <v>4727831.99</v>
      </c>
      <c r="CO48" s="94">
        <v>0</v>
      </c>
      <c r="CP48" s="94">
        <v>1474344.35</v>
      </c>
      <c r="CQ48" s="94">
        <v>1289393.45</v>
      </c>
      <c r="CR48" s="94">
        <v>1964094.19</v>
      </c>
      <c r="CS48" s="94">
        <v>5736551.3200000003</v>
      </c>
      <c r="CT48" s="94">
        <v>0</v>
      </c>
      <c r="CU48" s="94">
        <v>5361640.13</v>
      </c>
      <c r="CV48" s="94">
        <v>374911.19</v>
      </c>
      <c r="CW48" s="94">
        <v>19132236.699999999</v>
      </c>
      <c r="CX48" s="94">
        <v>2861012.86</v>
      </c>
      <c r="CY48" s="94">
        <v>3390569.74</v>
      </c>
      <c r="CZ48" s="94">
        <v>0</v>
      </c>
      <c r="DA48" s="94">
        <v>2288734.46</v>
      </c>
      <c r="DB48" s="94">
        <v>1101835.28</v>
      </c>
      <c r="DC48" s="94">
        <v>8214347.1200000001</v>
      </c>
      <c r="DD48" s="94">
        <v>9310402.7799999993</v>
      </c>
      <c r="DE48" s="94">
        <v>2120035.77</v>
      </c>
      <c r="DF48" s="94">
        <v>0</v>
      </c>
      <c r="DG48" s="94">
        <v>1450334.31</v>
      </c>
      <c r="DH48" s="94">
        <v>669701.46</v>
      </c>
      <c r="DI48" s="94">
        <v>2456765.3200000003</v>
      </c>
      <c r="DJ48" s="94">
        <v>0</v>
      </c>
      <c r="DK48" s="94">
        <v>895562.48</v>
      </c>
      <c r="DL48" s="94">
        <v>1561202.84</v>
      </c>
      <c r="DM48" s="94">
        <v>3325240.43</v>
      </c>
      <c r="DN48" s="94">
        <v>0</v>
      </c>
      <c r="DO48" s="118"/>
      <c r="DP48" s="94">
        <v>55078098.219999999</v>
      </c>
      <c r="DQ48" s="94">
        <v>4357084.96</v>
      </c>
      <c r="DR48" s="94">
        <v>0</v>
      </c>
      <c r="DS48" s="94">
        <v>1363407.83</v>
      </c>
      <c r="DT48" s="94">
        <v>1196331.42</v>
      </c>
      <c r="DU48" s="94">
        <v>1797345.71</v>
      </c>
      <c r="DV48" s="94">
        <v>5051416.72</v>
      </c>
      <c r="DW48" s="94">
        <v>0</v>
      </c>
      <c r="DX48" s="94">
        <v>4738809.8899999997</v>
      </c>
      <c r="DY48" s="94">
        <v>312606.83</v>
      </c>
      <c r="DZ48" s="94">
        <v>16734438.01</v>
      </c>
      <c r="EA48" s="94">
        <v>2557814.2400000002</v>
      </c>
      <c r="EB48" s="94">
        <v>3093191.96</v>
      </c>
      <c r="EC48" s="94">
        <v>0</v>
      </c>
      <c r="ED48" s="94">
        <v>2077042.68</v>
      </c>
      <c r="EE48" s="94">
        <v>1016149.28</v>
      </c>
      <c r="EF48" s="94">
        <v>7556540.0999999996</v>
      </c>
      <c r="EG48" s="94">
        <v>8522540.9199999999</v>
      </c>
      <c r="EH48" s="94">
        <v>1909295.7999999998</v>
      </c>
      <c r="EI48" s="94">
        <v>0</v>
      </c>
      <c r="EJ48" s="94">
        <v>1309195.42</v>
      </c>
      <c r="EK48" s="94">
        <v>600100.38</v>
      </c>
      <c r="EL48" s="94">
        <v>2260275.5700000003</v>
      </c>
      <c r="EM48" s="94">
        <v>0</v>
      </c>
      <c r="EN48" s="94">
        <v>822945.5</v>
      </c>
      <c r="EO48" s="94">
        <v>1437330.07</v>
      </c>
      <c r="EP48" s="94">
        <v>3035499.94</v>
      </c>
      <c r="EQ48" s="94">
        <v>0</v>
      </c>
      <c r="ER48" s="118"/>
      <c r="ES48" s="94">
        <v>6196895.8100000024</v>
      </c>
      <c r="ET48" s="94">
        <v>370747.03000000026</v>
      </c>
      <c r="EU48" s="94">
        <v>0</v>
      </c>
      <c r="EV48" s="94">
        <v>110936.52000000002</v>
      </c>
      <c r="EW48" s="94">
        <v>93062.030000000028</v>
      </c>
      <c r="EX48" s="94">
        <v>166748.47999999998</v>
      </c>
      <c r="EY48" s="94">
        <v>685134.60000000056</v>
      </c>
      <c r="EZ48" s="94">
        <v>0</v>
      </c>
      <c r="FA48" s="94">
        <v>622830.24000000022</v>
      </c>
      <c r="FB48" s="94">
        <v>62304.359999999986</v>
      </c>
      <c r="FC48" s="94">
        <v>2397798.6899999995</v>
      </c>
      <c r="FD48" s="94">
        <v>303198.61999999965</v>
      </c>
      <c r="FE48" s="94">
        <v>297377.78000000026</v>
      </c>
      <c r="FF48" s="94">
        <v>0</v>
      </c>
      <c r="FG48" s="94">
        <v>211691.78000000003</v>
      </c>
      <c r="FH48" s="94">
        <v>85686</v>
      </c>
      <c r="FI48" s="94">
        <v>657807.02000000048</v>
      </c>
      <c r="FJ48" s="94">
        <v>787861.8599999994</v>
      </c>
      <c r="FK48" s="94">
        <v>210739.9700000002</v>
      </c>
      <c r="FL48" s="94">
        <v>0</v>
      </c>
      <c r="FM48" s="94">
        <v>141138.89000000013</v>
      </c>
      <c r="FN48" s="94">
        <v>69601.079999999958</v>
      </c>
      <c r="FO48" s="94">
        <v>196489.75</v>
      </c>
      <c r="FP48" s="94">
        <v>0</v>
      </c>
      <c r="FQ48" s="94">
        <v>72616.979999999981</v>
      </c>
      <c r="FR48" s="94">
        <v>123872.77000000002</v>
      </c>
      <c r="FS48" s="94">
        <v>289740.49000000022</v>
      </c>
      <c r="FT48" s="94">
        <v>0</v>
      </c>
      <c r="FU48" s="118"/>
      <c r="FV48" s="94">
        <v>66583584.789999999</v>
      </c>
      <c r="FW48" s="118"/>
      <c r="FX48" s="94">
        <v>73800000</v>
      </c>
      <c r="FY48" s="118"/>
    </row>
    <row r="49" spans="1:181" ht="14.25" customHeight="1">
      <c r="A49" s="179" t="s">
        <v>27</v>
      </c>
      <c r="B49" s="79" t="s">
        <v>27</v>
      </c>
      <c r="C49" s="118"/>
      <c r="D49" s="94">
        <v>2417734318.0999999</v>
      </c>
      <c r="E49" s="94">
        <v>193231534.30000001</v>
      </c>
      <c r="F49" s="94">
        <v>0</v>
      </c>
      <c r="G49" s="94">
        <v>100935152.53</v>
      </c>
      <c r="H49" s="94">
        <v>39787320.710000001</v>
      </c>
      <c r="I49" s="94">
        <v>52509061.060000002</v>
      </c>
      <c r="J49" s="94">
        <v>263753320.76999998</v>
      </c>
      <c r="K49" s="94">
        <v>0</v>
      </c>
      <c r="L49" s="94">
        <v>238330096.78999999</v>
      </c>
      <c r="M49" s="94">
        <v>25423223.98</v>
      </c>
      <c r="N49" s="94">
        <v>531472199.26999998</v>
      </c>
      <c r="O49" s="94">
        <v>166310292.58000001</v>
      </c>
      <c r="P49" s="94">
        <v>153267310.12</v>
      </c>
      <c r="Q49" s="94">
        <v>0</v>
      </c>
      <c r="R49" s="94">
        <v>120224046.8</v>
      </c>
      <c r="S49" s="94">
        <v>33043263.32</v>
      </c>
      <c r="T49" s="94">
        <v>308344351.45999998</v>
      </c>
      <c r="U49" s="94">
        <v>337242027.86000001</v>
      </c>
      <c r="V49" s="94">
        <v>161216091.72</v>
      </c>
      <c r="W49" s="94">
        <v>0</v>
      </c>
      <c r="X49" s="94">
        <v>74177236.640000001</v>
      </c>
      <c r="Y49" s="94">
        <v>87038855.079999998</v>
      </c>
      <c r="Z49" s="94">
        <v>174562130.40000001</v>
      </c>
      <c r="AA49" s="94">
        <v>0</v>
      </c>
      <c r="AB49" s="94">
        <v>89168829.219999999</v>
      </c>
      <c r="AC49" s="94">
        <v>85393301.180000007</v>
      </c>
      <c r="AD49" s="94">
        <v>128335059.62</v>
      </c>
      <c r="AE49" s="94">
        <v>0</v>
      </c>
      <c r="AF49" s="118"/>
      <c r="AG49" s="94">
        <v>2187113388.5300002</v>
      </c>
      <c r="AH49" s="94">
        <v>174311706.88</v>
      </c>
      <c r="AI49" s="94">
        <v>0</v>
      </c>
      <c r="AJ49" s="94">
        <v>91059803.840000004</v>
      </c>
      <c r="AK49" s="94">
        <v>35709819.82</v>
      </c>
      <c r="AL49" s="94">
        <v>47542083.219999999</v>
      </c>
      <c r="AM49" s="94">
        <v>237718947.62</v>
      </c>
      <c r="AN49" s="94">
        <v>0</v>
      </c>
      <c r="AO49" s="94">
        <v>214948521.61000001</v>
      </c>
      <c r="AP49" s="94">
        <v>22770426.010000002</v>
      </c>
      <c r="AQ49" s="94">
        <v>481754816.06999999</v>
      </c>
      <c r="AR49" s="94">
        <v>150583573.06</v>
      </c>
      <c r="AS49" s="94">
        <v>139035583.09</v>
      </c>
      <c r="AT49" s="94">
        <v>0</v>
      </c>
      <c r="AU49" s="94">
        <v>109012656.25</v>
      </c>
      <c r="AV49" s="94">
        <v>30022926.84</v>
      </c>
      <c r="AW49" s="94">
        <v>279491366.22000003</v>
      </c>
      <c r="AX49" s="94">
        <v>305417348.80000001</v>
      </c>
      <c r="AY49" s="94">
        <v>146524990.91999999</v>
      </c>
      <c r="AZ49" s="94">
        <v>0</v>
      </c>
      <c r="BA49" s="94">
        <v>67446800.099999994</v>
      </c>
      <c r="BB49" s="94">
        <v>79078190.819999993</v>
      </c>
      <c r="BC49" s="94">
        <v>157058107.92000002</v>
      </c>
      <c r="BD49" s="94">
        <v>0</v>
      </c>
      <c r="BE49" s="94">
        <v>80536868.170000002</v>
      </c>
      <c r="BF49" s="94">
        <v>76521239.75</v>
      </c>
      <c r="BG49" s="94">
        <v>115216947.95</v>
      </c>
      <c r="BH49" s="94">
        <v>0</v>
      </c>
      <c r="BI49" s="118"/>
      <c r="BJ49" s="94">
        <v>230620929.56999969</v>
      </c>
      <c r="BK49" s="94">
        <v>18919827.420000017</v>
      </c>
      <c r="BL49" s="94">
        <v>0</v>
      </c>
      <c r="BM49" s="94">
        <v>9875348.6899999976</v>
      </c>
      <c r="BN49" s="94">
        <v>4077500.8900000006</v>
      </c>
      <c r="BO49" s="94">
        <v>4966977.8400000036</v>
      </c>
      <c r="BP49" s="94">
        <v>26034373.149999976</v>
      </c>
      <c r="BQ49" s="94">
        <v>0</v>
      </c>
      <c r="BR49" s="94">
        <v>23381575.179999977</v>
      </c>
      <c r="BS49" s="94">
        <v>2652797.9699999988</v>
      </c>
      <c r="BT49" s="94">
        <v>49717383.199999988</v>
      </c>
      <c r="BU49" s="94">
        <v>15726719.520000011</v>
      </c>
      <c r="BV49" s="94">
        <v>14231727.030000001</v>
      </c>
      <c r="BW49" s="94">
        <v>0</v>
      </c>
      <c r="BX49" s="94">
        <v>11211390.549999997</v>
      </c>
      <c r="BY49" s="94">
        <v>3020336.4800000004</v>
      </c>
      <c r="BZ49" s="94">
        <v>28852985.23999995</v>
      </c>
      <c r="CA49" s="94">
        <v>31824679.060000002</v>
      </c>
      <c r="CB49" s="94">
        <v>14691100.800000012</v>
      </c>
      <c r="CC49" s="94">
        <v>0</v>
      </c>
      <c r="CD49" s="94">
        <v>6730436.5400000066</v>
      </c>
      <c r="CE49" s="94">
        <v>7960664.2600000054</v>
      </c>
      <c r="CF49" s="94">
        <v>17504022.479999989</v>
      </c>
      <c r="CG49" s="94">
        <v>0</v>
      </c>
      <c r="CH49" s="94">
        <v>8631961.049999997</v>
      </c>
      <c r="CI49" s="94">
        <v>8872061.4300000072</v>
      </c>
      <c r="CJ49" s="94">
        <v>13118111.670000002</v>
      </c>
      <c r="CK49" s="94">
        <v>0</v>
      </c>
      <c r="CL49" s="118"/>
      <c r="CM49" s="94">
        <v>2413149344.6300001</v>
      </c>
      <c r="CN49" s="94">
        <v>190893340.43000001</v>
      </c>
      <c r="CO49" s="94">
        <v>0</v>
      </c>
      <c r="CP49" s="94">
        <v>100511622.12</v>
      </c>
      <c r="CQ49" s="94">
        <v>38726583.799999997</v>
      </c>
      <c r="CR49" s="94">
        <v>51655134.509999998</v>
      </c>
      <c r="CS49" s="94">
        <v>263827496.92000002</v>
      </c>
      <c r="CT49" s="94">
        <v>7113</v>
      </c>
      <c r="CU49" s="94">
        <v>240540548.52000001</v>
      </c>
      <c r="CV49" s="94">
        <v>23279835.399999999</v>
      </c>
      <c r="CW49" s="94">
        <v>531470720.89999998</v>
      </c>
      <c r="CX49" s="94">
        <v>167455509.41</v>
      </c>
      <c r="CY49" s="94">
        <v>152596882.06</v>
      </c>
      <c r="CZ49" s="94">
        <v>0</v>
      </c>
      <c r="DA49" s="94">
        <v>118046013.92</v>
      </c>
      <c r="DB49" s="94">
        <v>34550868.140000001</v>
      </c>
      <c r="DC49" s="94">
        <v>310098561.01999998</v>
      </c>
      <c r="DD49" s="94">
        <v>333971233.16000003</v>
      </c>
      <c r="DE49" s="94">
        <v>164793556.82999998</v>
      </c>
      <c r="DF49" s="94">
        <v>0</v>
      </c>
      <c r="DG49" s="94">
        <v>75822579.140000001</v>
      </c>
      <c r="DH49" s="94">
        <v>88970977.689999998</v>
      </c>
      <c r="DI49" s="94">
        <v>173214210.5</v>
      </c>
      <c r="DJ49" s="94">
        <v>0</v>
      </c>
      <c r="DK49" s="94">
        <v>88948430.040000007</v>
      </c>
      <c r="DL49" s="94">
        <v>84265780.459999993</v>
      </c>
      <c r="DM49" s="94">
        <v>124829563.2</v>
      </c>
      <c r="DN49" s="94">
        <v>-1729.8000000000002</v>
      </c>
      <c r="DO49" s="118"/>
      <c r="DP49" s="94">
        <v>2188454718.27</v>
      </c>
      <c r="DQ49" s="94">
        <v>173428551.06</v>
      </c>
      <c r="DR49" s="94">
        <v>0</v>
      </c>
      <c r="DS49" s="94">
        <v>91272885.159999996</v>
      </c>
      <c r="DT49" s="94">
        <v>35275209.329999998</v>
      </c>
      <c r="DU49" s="94">
        <v>46880456.57</v>
      </c>
      <c r="DV49" s="94">
        <v>238996484.89000002</v>
      </c>
      <c r="DW49" s="94">
        <v>7113</v>
      </c>
      <c r="DX49" s="94">
        <v>218264083.62</v>
      </c>
      <c r="DY49" s="94">
        <v>20725288.27</v>
      </c>
      <c r="DZ49" s="94">
        <v>480859949.61000001</v>
      </c>
      <c r="EA49" s="94">
        <v>152091606.38999999</v>
      </c>
      <c r="EB49" s="94">
        <v>138769865.06999999</v>
      </c>
      <c r="EC49" s="94">
        <v>0</v>
      </c>
      <c r="ED49" s="94">
        <v>107208302.31999999</v>
      </c>
      <c r="EE49" s="94">
        <v>31561562.75</v>
      </c>
      <c r="EF49" s="94">
        <v>281558923.39999998</v>
      </c>
      <c r="EG49" s="94">
        <v>302501094.83999997</v>
      </c>
      <c r="EH49" s="94">
        <v>149791335.87</v>
      </c>
      <c r="EI49" s="94">
        <v>0</v>
      </c>
      <c r="EJ49" s="94">
        <v>68869751.420000002</v>
      </c>
      <c r="EK49" s="94">
        <v>80921584.450000003</v>
      </c>
      <c r="EL49" s="94">
        <v>157151993.06999999</v>
      </c>
      <c r="EM49" s="94">
        <v>0</v>
      </c>
      <c r="EN49" s="94">
        <v>80724929.890000001</v>
      </c>
      <c r="EO49" s="94">
        <v>76427063.180000007</v>
      </c>
      <c r="EP49" s="94">
        <v>113305192.54000001</v>
      </c>
      <c r="EQ49" s="94">
        <v>-278.47000000000025</v>
      </c>
      <c r="ER49" s="118"/>
      <c r="ES49" s="94">
        <v>224694626.36000013</v>
      </c>
      <c r="ET49" s="94">
        <v>17464789.370000005</v>
      </c>
      <c r="EU49" s="94">
        <v>0</v>
      </c>
      <c r="EV49" s="94">
        <v>9238736.9600000083</v>
      </c>
      <c r="EW49" s="94">
        <v>3451374.4699999988</v>
      </c>
      <c r="EX49" s="94">
        <v>4774677.9399999976</v>
      </c>
      <c r="EY49" s="94">
        <v>24831012.030000001</v>
      </c>
      <c r="EZ49" s="94">
        <v>0</v>
      </c>
      <c r="FA49" s="94">
        <v>22276464.900000006</v>
      </c>
      <c r="FB49" s="94">
        <v>2554547.129999999</v>
      </c>
      <c r="FC49" s="94">
        <v>50610771.289999962</v>
      </c>
      <c r="FD49" s="94">
        <v>15363903.020000011</v>
      </c>
      <c r="FE49" s="94">
        <v>13827016.99000001</v>
      </c>
      <c r="FF49" s="94">
        <v>0</v>
      </c>
      <c r="FG49" s="94">
        <v>10837711.600000009</v>
      </c>
      <c r="FH49" s="94">
        <v>2989305.3900000006</v>
      </c>
      <c r="FI49" s="94">
        <v>28539637.620000005</v>
      </c>
      <c r="FJ49" s="94">
        <v>31470138.320000052</v>
      </c>
      <c r="FK49" s="94">
        <v>15002220.959999979</v>
      </c>
      <c r="FL49" s="94">
        <v>0</v>
      </c>
      <c r="FM49" s="94">
        <v>6952827.7199999988</v>
      </c>
      <c r="FN49" s="94">
        <v>8049393.2399999946</v>
      </c>
      <c r="FO49" s="94">
        <v>16062217.430000007</v>
      </c>
      <c r="FP49" s="94">
        <v>0</v>
      </c>
      <c r="FQ49" s="94">
        <v>8223500.150000006</v>
      </c>
      <c r="FR49" s="94">
        <v>7838717.2799999863</v>
      </c>
      <c r="FS49" s="94">
        <v>11524370.659999996</v>
      </c>
      <c r="FT49" s="94">
        <v>-1451.33</v>
      </c>
      <c r="FU49" s="118"/>
      <c r="FV49" s="94">
        <v>2527448838.4099998</v>
      </c>
      <c r="FW49" s="118"/>
      <c r="FX49" s="94">
        <v>2541700000</v>
      </c>
      <c r="FY49" s="118"/>
    </row>
    <row r="50" spans="1:181">
      <c r="A50" s="180" t="s">
        <v>28</v>
      </c>
      <c r="B50" s="80" t="s">
        <v>28</v>
      </c>
      <c r="C50" s="118"/>
      <c r="D50" s="94">
        <v>101722408.78</v>
      </c>
      <c r="E50" s="94">
        <v>11271177.91</v>
      </c>
      <c r="F50" s="94">
        <v>0</v>
      </c>
      <c r="G50" s="94">
        <v>3784036.61</v>
      </c>
      <c r="H50" s="94">
        <v>1777954.37</v>
      </c>
      <c r="I50" s="94">
        <v>5709186.9299999997</v>
      </c>
      <c r="J50" s="94">
        <v>9143758.7599999998</v>
      </c>
      <c r="K50" s="94">
        <v>0</v>
      </c>
      <c r="L50" s="94">
        <v>8774003.0999999996</v>
      </c>
      <c r="M50" s="94">
        <v>369755.66</v>
      </c>
      <c r="N50" s="94">
        <v>25401653.140000001</v>
      </c>
      <c r="O50" s="94">
        <v>6167612.7800000003</v>
      </c>
      <c r="P50" s="94">
        <v>5755104.5499999998</v>
      </c>
      <c r="Q50" s="94">
        <v>0</v>
      </c>
      <c r="R50" s="94">
        <v>5032221.04</v>
      </c>
      <c r="S50" s="94">
        <v>722883.51</v>
      </c>
      <c r="T50" s="94">
        <v>10737753.18</v>
      </c>
      <c r="U50" s="94">
        <v>11138484.220000001</v>
      </c>
      <c r="V50" s="94">
        <v>4675895.58</v>
      </c>
      <c r="W50" s="94">
        <v>0</v>
      </c>
      <c r="X50" s="94">
        <v>2124103.13</v>
      </c>
      <c r="Y50" s="94">
        <v>2551792.4500000002</v>
      </c>
      <c r="Z50" s="94">
        <v>4571793.3</v>
      </c>
      <c r="AA50" s="94">
        <v>0</v>
      </c>
      <c r="AB50" s="94">
        <v>1948145.92</v>
      </c>
      <c r="AC50" s="94">
        <v>2623647.38</v>
      </c>
      <c r="AD50" s="94">
        <v>12859175.359999999</v>
      </c>
      <c r="AE50" s="94">
        <v>0</v>
      </c>
      <c r="AF50" s="118"/>
      <c r="AG50" s="94">
        <v>92462097.280000001</v>
      </c>
      <c r="AH50" s="94">
        <v>10222562.739999998</v>
      </c>
      <c r="AI50" s="94">
        <v>0</v>
      </c>
      <c r="AJ50" s="94">
        <v>3469053.56</v>
      </c>
      <c r="AK50" s="94">
        <v>1626318.37</v>
      </c>
      <c r="AL50" s="94">
        <v>5127190.8099999996</v>
      </c>
      <c r="AM50" s="94">
        <v>8306496.4199999999</v>
      </c>
      <c r="AN50" s="94">
        <v>0</v>
      </c>
      <c r="AO50" s="94">
        <v>7970839.0199999996</v>
      </c>
      <c r="AP50" s="94">
        <v>335657.4</v>
      </c>
      <c r="AQ50" s="94">
        <v>22989200.949999999</v>
      </c>
      <c r="AR50" s="94">
        <v>5682439.75</v>
      </c>
      <c r="AS50" s="94">
        <v>5217339.63</v>
      </c>
      <c r="AT50" s="94">
        <v>0</v>
      </c>
      <c r="AU50" s="94">
        <v>4564715.34</v>
      </c>
      <c r="AV50" s="94">
        <v>652624.29</v>
      </c>
      <c r="AW50" s="94">
        <v>9701983.3100000005</v>
      </c>
      <c r="AX50" s="94">
        <v>10158443.109999999</v>
      </c>
      <c r="AY50" s="94">
        <v>4292873.01</v>
      </c>
      <c r="AZ50" s="94">
        <v>0</v>
      </c>
      <c r="BA50" s="94">
        <v>1950905.87</v>
      </c>
      <c r="BB50" s="94">
        <v>2341967.14</v>
      </c>
      <c r="BC50" s="94">
        <v>4186706.08</v>
      </c>
      <c r="BD50" s="94">
        <v>0</v>
      </c>
      <c r="BE50" s="94">
        <v>1784080.3</v>
      </c>
      <c r="BF50" s="94">
        <v>2402625.7799999998</v>
      </c>
      <c r="BG50" s="94">
        <v>11704052.279999999</v>
      </c>
      <c r="BH50" s="94">
        <v>0</v>
      </c>
      <c r="BI50" s="118"/>
      <c r="BJ50" s="94">
        <v>9260311.5</v>
      </c>
      <c r="BK50" s="94">
        <v>1048615.1700000018</v>
      </c>
      <c r="BL50" s="94">
        <v>0</v>
      </c>
      <c r="BM50" s="94">
        <v>314983.04999999981</v>
      </c>
      <c r="BN50" s="94">
        <v>151636</v>
      </c>
      <c r="BO50" s="94">
        <v>581996.12000000011</v>
      </c>
      <c r="BP50" s="94">
        <v>837262.33999999985</v>
      </c>
      <c r="BQ50" s="94">
        <v>0</v>
      </c>
      <c r="BR50" s="94">
        <v>803164.08000000007</v>
      </c>
      <c r="BS50" s="94">
        <v>34098.259999999951</v>
      </c>
      <c r="BT50" s="94">
        <v>2412452.1900000013</v>
      </c>
      <c r="BU50" s="94">
        <v>485173.03000000026</v>
      </c>
      <c r="BV50" s="94">
        <v>537764.91999999993</v>
      </c>
      <c r="BW50" s="94">
        <v>0</v>
      </c>
      <c r="BX50" s="94">
        <v>467505.70000000019</v>
      </c>
      <c r="BY50" s="94">
        <v>70259.219999999972</v>
      </c>
      <c r="BZ50" s="94">
        <v>1035769.8699999992</v>
      </c>
      <c r="CA50" s="94">
        <v>980041.11000000127</v>
      </c>
      <c r="CB50" s="94">
        <v>383022.5700000003</v>
      </c>
      <c r="CC50" s="94">
        <v>0</v>
      </c>
      <c r="CD50" s="94">
        <v>173197.25999999978</v>
      </c>
      <c r="CE50" s="94">
        <v>209825.31000000006</v>
      </c>
      <c r="CF50" s="94">
        <v>385087.21999999974</v>
      </c>
      <c r="CG50" s="94">
        <v>0</v>
      </c>
      <c r="CH50" s="94">
        <v>164065.61999999988</v>
      </c>
      <c r="CI50" s="94">
        <v>221021.60000000009</v>
      </c>
      <c r="CJ50" s="94">
        <v>1155123.08</v>
      </c>
      <c r="CK50" s="94">
        <v>0</v>
      </c>
      <c r="CL50" s="118"/>
      <c r="CM50" s="94">
        <v>106096402.93000001</v>
      </c>
      <c r="CN50" s="94">
        <v>12047789.59</v>
      </c>
      <c r="CO50" s="94">
        <v>0</v>
      </c>
      <c r="CP50" s="94">
        <v>4209038.37</v>
      </c>
      <c r="CQ50" s="94">
        <v>2004979.31</v>
      </c>
      <c r="CR50" s="94">
        <v>5833771.9100000001</v>
      </c>
      <c r="CS50" s="94">
        <v>10240599.279999999</v>
      </c>
      <c r="CT50" s="94">
        <v>0</v>
      </c>
      <c r="CU50" s="94">
        <v>8747247.25</v>
      </c>
      <c r="CV50" s="94">
        <v>1493352.03</v>
      </c>
      <c r="CW50" s="94">
        <v>25992275.890000001</v>
      </c>
      <c r="CX50" s="94">
        <v>5898609.3799999999</v>
      </c>
      <c r="CY50" s="94">
        <v>5952981.4500000002</v>
      </c>
      <c r="CZ50" s="94">
        <v>0</v>
      </c>
      <c r="DA50" s="94">
        <v>5004659.09</v>
      </c>
      <c r="DB50" s="94">
        <v>948322.36</v>
      </c>
      <c r="DC50" s="94">
        <v>11698405.23</v>
      </c>
      <c r="DD50" s="94">
        <v>12114117.99</v>
      </c>
      <c r="DE50" s="94">
        <v>4610330.66</v>
      </c>
      <c r="DF50" s="94">
        <v>0</v>
      </c>
      <c r="DG50" s="94">
        <v>2033752.16</v>
      </c>
      <c r="DH50" s="94">
        <v>2576578.5</v>
      </c>
      <c r="DI50" s="94">
        <v>5256081.38</v>
      </c>
      <c r="DJ50" s="94">
        <v>0</v>
      </c>
      <c r="DK50" s="94">
        <v>2281583.5299999998</v>
      </c>
      <c r="DL50" s="94">
        <v>2974497.85</v>
      </c>
      <c r="DM50" s="94">
        <v>12285212.08</v>
      </c>
      <c r="DN50" s="94">
        <v>0</v>
      </c>
      <c r="DO50" s="118"/>
      <c r="DP50" s="94">
        <v>97425477.299999997</v>
      </c>
      <c r="DQ50" s="94">
        <v>10999992.039999999</v>
      </c>
      <c r="DR50" s="94">
        <v>0</v>
      </c>
      <c r="DS50" s="94">
        <v>3855118.63</v>
      </c>
      <c r="DT50" s="94">
        <v>1867371.62</v>
      </c>
      <c r="DU50" s="94">
        <v>5277501.79</v>
      </c>
      <c r="DV50" s="94">
        <v>9506208.9900000002</v>
      </c>
      <c r="DW50" s="94">
        <v>0</v>
      </c>
      <c r="DX50" s="94">
        <v>8106145.7400000002</v>
      </c>
      <c r="DY50" s="94">
        <v>1400063.25</v>
      </c>
      <c r="DZ50" s="94">
        <v>24154400.280000001</v>
      </c>
      <c r="EA50" s="94">
        <v>5429382.25</v>
      </c>
      <c r="EB50" s="94">
        <v>5472676.8599999994</v>
      </c>
      <c r="EC50" s="94">
        <v>0</v>
      </c>
      <c r="ED50" s="94">
        <v>4580846.26</v>
      </c>
      <c r="EE50" s="94">
        <v>891830.6</v>
      </c>
      <c r="EF50" s="94">
        <v>10658373.560000001</v>
      </c>
      <c r="EG50" s="94">
        <v>11147801.939999999</v>
      </c>
      <c r="EH50" s="94">
        <v>4146443.74</v>
      </c>
      <c r="EI50" s="94">
        <v>0</v>
      </c>
      <c r="EJ50" s="94">
        <v>1819747.75</v>
      </c>
      <c r="EK50" s="94">
        <v>2326695.9900000002</v>
      </c>
      <c r="EL50" s="94">
        <v>4803522.59</v>
      </c>
      <c r="EM50" s="94">
        <v>0</v>
      </c>
      <c r="EN50" s="94">
        <v>2077398.27</v>
      </c>
      <c r="EO50" s="94">
        <v>2726124.32</v>
      </c>
      <c r="EP50" s="94">
        <v>11106675.050000001</v>
      </c>
      <c r="EQ50" s="94">
        <v>0</v>
      </c>
      <c r="ER50" s="118"/>
      <c r="ES50" s="94">
        <v>8670925.6300000101</v>
      </c>
      <c r="ET50" s="94">
        <v>1047797.5500000007</v>
      </c>
      <c r="EU50" s="94">
        <v>0</v>
      </c>
      <c r="EV50" s="94">
        <v>353919.74000000022</v>
      </c>
      <c r="EW50" s="94">
        <v>137607.68999999994</v>
      </c>
      <c r="EX50" s="94">
        <v>556270.12000000011</v>
      </c>
      <c r="EY50" s="94">
        <v>734390.28999999911</v>
      </c>
      <c r="EZ50" s="94">
        <v>0</v>
      </c>
      <c r="FA50" s="94">
        <v>641101.50999999978</v>
      </c>
      <c r="FB50" s="94">
        <v>93288.780000000028</v>
      </c>
      <c r="FC50" s="94">
        <v>1837875.6099999994</v>
      </c>
      <c r="FD50" s="94">
        <v>469227.12999999989</v>
      </c>
      <c r="FE50" s="94">
        <v>480304.59000000078</v>
      </c>
      <c r="FF50" s="94">
        <v>0</v>
      </c>
      <c r="FG50" s="94">
        <v>423812.83000000007</v>
      </c>
      <c r="FH50" s="94">
        <v>56491.760000000009</v>
      </c>
      <c r="FI50" s="94">
        <v>1040031.6699999999</v>
      </c>
      <c r="FJ50" s="94">
        <v>966316.05000000075</v>
      </c>
      <c r="FK50" s="94">
        <v>463886.91999999993</v>
      </c>
      <c r="FL50" s="94">
        <v>0</v>
      </c>
      <c r="FM50" s="94">
        <v>214004.40999999992</v>
      </c>
      <c r="FN50" s="94">
        <v>249882.50999999978</v>
      </c>
      <c r="FO50" s="94">
        <v>452558.79000000004</v>
      </c>
      <c r="FP50" s="94">
        <v>0</v>
      </c>
      <c r="FQ50" s="94">
        <v>204185.25999999978</v>
      </c>
      <c r="FR50" s="94">
        <v>248373.53000000026</v>
      </c>
      <c r="FS50" s="94">
        <v>1178537.0299999993</v>
      </c>
      <c r="FT50" s="94">
        <v>0</v>
      </c>
      <c r="FU50" s="118"/>
      <c r="FV50" s="94">
        <v>128356145.45999999</v>
      </c>
      <c r="FW50" s="118"/>
      <c r="FX50" s="94">
        <v>121700000</v>
      </c>
      <c r="FY50" s="118"/>
    </row>
    <row r="51" spans="1:181">
      <c r="A51" s="180" t="s">
        <v>225</v>
      </c>
      <c r="B51" s="80" t="s">
        <v>183</v>
      </c>
      <c r="C51" s="118"/>
      <c r="D51" s="96">
        <v>14897006.220000001</v>
      </c>
      <c r="E51" s="96">
        <v>2279305.19</v>
      </c>
      <c r="F51" s="96">
        <v>0</v>
      </c>
      <c r="G51" s="96">
        <v>1656795.44</v>
      </c>
      <c r="H51" s="96">
        <v>485076.28</v>
      </c>
      <c r="I51" s="96">
        <v>137433.47</v>
      </c>
      <c r="J51" s="96">
        <v>1788043.44</v>
      </c>
      <c r="K51" s="96">
        <v>0</v>
      </c>
      <c r="L51" s="96">
        <v>1752954.55</v>
      </c>
      <c r="M51" s="96">
        <v>35088.89</v>
      </c>
      <c r="N51" s="96">
        <v>1176123.1399999999</v>
      </c>
      <c r="O51" s="96">
        <v>1050270.6200000001</v>
      </c>
      <c r="P51" s="96">
        <v>4420943.93</v>
      </c>
      <c r="Q51" s="96">
        <v>0</v>
      </c>
      <c r="R51" s="96">
        <v>4351474.0199999996</v>
      </c>
      <c r="S51" s="96">
        <v>69469.91</v>
      </c>
      <c r="T51" s="96">
        <v>1664913.76</v>
      </c>
      <c r="U51" s="96">
        <v>637833.53</v>
      </c>
      <c r="V51" s="96">
        <v>1017198.1000000001</v>
      </c>
      <c r="W51" s="96">
        <v>0</v>
      </c>
      <c r="X51" s="96">
        <v>899704.78</v>
      </c>
      <c r="Y51" s="96">
        <v>117493.32</v>
      </c>
      <c r="Z51" s="96">
        <v>228177.43</v>
      </c>
      <c r="AA51" s="96">
        <v>0</v>
      </c>
      <c r="AB51" s="96">
        <v>87572.21</v>
      </c>
      <c r="AC51" s="96">
        <v>140605.22</v>
      </c>
      <c r="AD51" s="96">
        <v>634197.07999999996</v>
      </c>
      <c r="AE51" s="96">
        <v>0</v>
      </c>
      <c r="AF51" s="118"/>
      <c r="AG51" s="96">
        <v>13588019.449999999</v>
      </c>
      <c r="AH51" s="96">
        <v>2083414.73</v>
      </c>
      <c r="AI51" s="96">
        <v>0</v>
      </c>
      <c r="AJ51" s="96">
        <v>1504992.22</v>
      </c>
      <c r="AK51" s="96">
        <v>441539.04</v>
      </c>
      <c r="AL51" s="96">
        <v>136883.47</v>
      </c>
      <c r="AM51" s="96">
        <v>1609339.65</v>
      </c>
      <c r="AN51" s="96">
        <v>0</v>
      </c>
      <c r="AO51" s="96">
        <v>1579240.76</v>
      </c>
      <c r="AP51" s="96">
        <v>30098.89</v>
      </c>
      <c r="AQ51" s="96">
        <v>1087628.03</v>
      </c>
      <c r="AR51" s="96">
        <v>963317.64</v>
      </c>
      <c r="AS51" s="96">
        <v>4086199.26</v>
      </c>
      <c r="AT51" s="96">
        <v>0</v>
      </c>
      <c r="AU51" s="96">
        <v>4023504.82</v>
      </c>
      <c r="AV51" s="96">
        <v>62694.44</v>
      </c>
      <c r="AW51" s="96">
        <v>1502221.89</v>
      </c>
      <c r="AX51" s="96">
        <v>572679.04</v>
      </c>
      <c r="AY51" s="96">
        <v>908724.01</v>
      </c>
      <c r="AZ51" s="96">
        <v>0</v>
      </c>
      <c r="BA51" s="96">
        <v>802825.71</v>
      </c>
      <c r="BB51" s="96">
        <v>105898.3</v>
      </c>
      <c r="BC51" s="96">
        <v>213922.65999999997</v>
      </c>
      <c r="BD51" s="96">
        <v>0</v>
      </c>
      <c r="BE51" s="96">
        <v>79614.39</v>
      </c>
      <c r="BF51" s="96">
        <v>134308.26999999999</v>
      </c>
      <c r="BG51" s="96">
        <v>560572.54</v>
      </c>
      <c r="BH51" s="96">
        <v>0</v>
      </c>
      <c r="BI51" s="118"/>
      <c r="BJ51" s="96">
        <v>1308986.7700000014</v>
      </c>
      <c r="BK51" s="96">
        <v>195890.45999999996</v>
      </c>
      <c r="BL51" s="96">
        <v>0</v>
      </c>
      <c r="BM51" s="96">
        <v>151803.21999999997</v>
      </c>
      <c r="BN51" s="96">
        <v>43537.240000000049</v>
      </c>
      <c r="BO51" s="96">
        <v>550</v>
      </c>
      <c r="BP51" s="96">
        <v>178703.79000000004</v>
      </c>
      <c r="BQ51" s="96">
        <v>0</v>
      </c>
      <c r="BR51" s="96">
        <v>173713.79000000004</v>
      </c>
      <c r="BS51" s="96">
        <v>4990</v>
      </c>
      <c r="BT51" s="96">
        <v>88495.10999999987</v>
      </c>
      <c r="BU51" s="96">
        <v>86952.980000000098</v>
      </c>
      <c r="BV51" s="96">
        <v>334744.66999999993</v>
      </c>
      <c r="BW51" s="96">
        <v>0</v>
      </c>
      <c r="BX51" s="96">
        <v>327969.19999999972</v>
      </c>
      <c r="BY51" s="96">
        <v>6775.4700000000012</v>
      </c>
      <c r="BZ51" s="96">
        <v>162691.87000000011</v>
      </c>
      <c r="CA51" s="96">
        <v>65154.489999999991</v>
      </c>
      <c r="CB51" s="96">
        <v>108474.09000000008</v>
      </c>
      <c r="CC51" s="96">
        <v>0</v>
      </c>
      <c r="CD51" s="96">
        <v>96879.070000000065</v>
      </c>
      <c r="CE51" s="96">
        <v>11595.020000000004</v>
      </c>
      <c r="CF51" s="96">
        <v>14254.770000000019</v>
      </c>
      <c r="CG51" s="96">
        <v>0</v>
      </c>
      <c r="CH51" s="96">
        <v>7957.820000000007</v>
      </c>
      <c r="CI51" s="96">
        <v>6296.9500000000116</v>
      </c>
      <c r="CJ51" s="96">
        <v>73624.539999999921</v>
      </c>
      <c r="CK51" s="96">
        <v>0</v>
      </c>
      <c r="CL51" s="118"/>
      <c r="CM51" s="96">
        <v>14097009.9</v>
      </c>
      <c r="CN51" s="96">
        <v>1880773.8699999999</v>
      </c>
      <c r="CO51" s="96">
        <v>0</v>
      </c>
      <c r="CP51" s="96">
        <v>1444533.24</v>
      </c>
      <c r="CQ51" s="96">
        <v>391029.19</v>
      </c>
      <c r="CR51" s="96">
        <v>45211.44</v>
      </c>
      <c r="CS51" s="96">
        <v>1838010.85</v>
      </c>
      <c r="CT51" s="96">
        <v>0</v>
      </c>
      <c r="CU51" s="96">
        <v>1810964.51</v>
      </c>
      <c r="CV51" s="96">
        <v>27046.34</v>
      </c>
      <c r="CW51" s="96">
        <v>1385613.33</v>
      </c>
      <c r="CX51" s="96">
        <v>827741.92</v>
      </c>
      <c r="CY51" s="96">
        <v>4362932.3800000008</v>
      </c>
      <c r="CZ51" s="96">
        <v>0</v>
      </c>
      <c r="DA51" s="96">
        <v>4308906.9800000004</v>
      </c>
      <c r="DB51" s="96">
        <v>54025.4</v>
      </c>
      <c r="DC51" s="96">
        <v>1485964.97</v>
      </c>
      <c r="DD51" s="96">
        <v>568177.86</v>
      </c>
      <c r="DE51" s="96">
        <v>979245.4</v>
      </c>
      <c r="DF51" s="96">
        <v>0</v>
      </c>
      <c r="DG51" s="96">
        <v>882452.02</v>
      </c>
      <c r="DH51" s="96">
        <v>96793.38</v>
      </c>
      <c r="DI51" s="96">
        <v>171928.33</v>
      </c>
      <c r="DJ51" s="96">
        <v>0</v>
      </c>
      <c r="DK51" s="96">
        <v>84952.65</v>
      </c>
      <c r="DL51" s="96">
        <v>86975.679999999993</v>
      </c>
      <c r="DM51" s="96">
        <v>596620.99</v>
      </c>
      <c r="DN51" s="96">
        <v>0</v>
      </c>
      <c r="DO51" s="118"/>
      <c r="DP51" s="96">
        <v>12835130.43</v>
      </c>
      <c r="DQ51" s="96">
        <v>1713099.02</v>
      </c>
      <c r="DR51" s="96">
        <v>0</v>
      </c>
      <c r="DS51" s="96">
        <v>1309896.99</v>
      </c>
      <c r="DT51" s="96">
        <v>361103.92</v>
      </c>
      <c r="DU51" s="96">
        <v>42098.11</v>
      </c>
      <c r="DV51" s="96">
        <v>1657782.3399999999</v>
      </c>
      <c r="DW51" s="96">
        <v>0</v>
      </c>
      <c r="DX51" s="96">
        <v>1633247.16</v>
      </c>
      <c r="DY51" s="96">
        <v>24535.18</v>
      </c>
      <c r="DZ51" s="96">
        <v>1276311.31</v>
      </c>
      <c r="EA51" s="96">
        <v>747248.26</v>
      </c>
      <c r="EB51" s="96">
        <v>3939424.43</v>
      </c>
      <c r="EC51" s="96">
        <v>0</v>
      </c>
      <c r="ED51" s="96">
        <v>3891603.72</v>
      </c>
      <c r="EE51" s="96">
        <v>47820.71</v>
      </c>
      <c r="EF51" s="96">
        <v>1345973.6</v>
      </c>
      <c r="EG51" s="96">
        <v>516938.42</v>
      </c>
      <c r="EH51" s="96">
        <v>889582.92</v>
      </c>
      <c r="EI51" s="96">
        <v>0</v>
      </c>
      <c r="EJ51" s="96">
        <v>806869.92</v>
      </c>
      <c r="EK51" s="96">
        <v>82713</v>
      </c>
      <c r="EL51" s="96">
        <v>147434.62</v>
      </c>
      <c r="EM51" s="96">
        <v>0</v>
      </c>
      <c r="EN51" s="96">
        <v>76927.38</v>
      </c>
      <c r="EO51" s="96">
        <v>70507.240000000005</v>
      </c>
      <c r="EP51" s="96">
        <v>601335.51</v>
      </c>
      <c r="EQ51" s="96">
        <v>0</v>
      </c>
      <c r="ER51" s="118"/>
      <c r="ES51" s="96">
        <v>1261879.4700000007</v>
      </c>
      <c r="ET51" s="96">
        <v>167674.84999999986</v>
      </c>
      <c r="EU51" s="96">
        <v>0</v>
      </c>
      <c r="EV51" s="96">
        <v>134636.25</v>
      </c>
      <c r="EW51" s="96">
        <v>29925.270000000019</v>
      </c>
      <c r="EX51" s="96">
        <v>3113.3300000000017</v>
      </c>
      <c r="EY51" s="96">
        <v>180228.51000000024</v>
      </c>
      <c r="EZ51" s="96">
        <v>0</v>
      </c>
      <c r="FA51" s="96">
        <v>177717.35000000009</v>
      </c>
      <c r="FB51" s="96">
        <v>2511.16</v>
      </c>
      <c r="FC51" s="96">
        <v>109302.02000000002</v>
      </c>
      <c r="FD51" s="96">
        <v>80493.660000000033</v>
      </c>
      <c r="FE51" s="96">
        <v>423507.95000000065</v>
      </c>
      <c r="FF51" s="96">
        <v>0</v>
      </c>
      <c r="FG51" s="96">
        <v>417303.26000000024</v>
      </c>
      <c r="FH51" s="96">
        <v>6204.6900000000023</v>
      </c>
      <c r="FI51" s="96">
        <v>139991.36999999988</v>
      </c>
      <c r="FJ51" s="96">
        <v>51239.44</v>
      </c>
      <c r="FK51" s="96">
        <v>89662.479999999981</v>
      </c>
      <c r="FL51" s="96">
        <v>0</v>
      </c>
      <c r="FM51" s="96">
        <v>75582.099999999977</v>
      </c>
      <c r="FN51" s="96">
        <v>14080.380000000005</v>
      </c>
      <c r="FO51" s="96">
        <v>24493.709999999992</v>
      </c>
      <c r="FP51" s="96">
        <v>0</v>
      </c>
      <c r="FQ51" s="96">
        <v>8025.2699999999895</v>
      </c>
      <c r="FR51" s="96">
        <v>16468.439999999988</v>
      </c>
      <c r="FS51" s="96">
        <v>-4714.5200000000186</v>
      </c>
      <c r="FT51" s="96">
        <v>0</v>
      </c>
      <c r="FU51" s="118"/>
      <c r="FV51" s="96">
        <v>17857687.02</v>
      </c>
      <c r="FW51" s="118"/>
      <c r="FX51" s="96">
        <v>0</v>
      </c>
      <c r="FY51" s="118"/>
    </row>
    <row r="52" spans="1:181">
      <c r="A52" s="181" t="s">
        <v>226</v>
      </c>
      <c r="B52" s="78" t="s">
        <v>30</v>
      </c>
      <c r="C52" s="118"/>
      <c r="D52" s="94">
        <v>1128921734.6099999</v>
      </c>
      <c r="E52" s="94">
        <v>88256550.530000001</v>
      </c>
      <c r="F52" s="94">
        <v>0</v>
      </c>
      <c r="G52" s="94">
        <v>32981914.43</v>
      </c>
      <c r="H52" s="94">
        <v>34552394.57</v>
      </c>
      <c r="I52" s="94">
        <v>20722241.530000001</v>
      </c>
      <c r="J52" s="94">
        <v>112559261.48999999</v>
      </c>
      <c r="K52" s="94">
        <v>0</v>
      </c>
      <c r="L52" s="94">
        <v>100298295.19</v>
      </c>
      <c r="M52" s="94">
        <v>12260966.300000001</v>
      </c>
      <c r="N52" s="94">
        <v>304767745.80000001</v>
      </c>
      <c r="O52" s="94">
        <v>77389320.189999998</v>
      </c>
      <c r="P52" s="94">
        <v>62922692.369999997</v>
      </c>
      <c r="Q52" s="94">
        <v>0</v>
      </c>
      <c r="R52" s="94">
        <v>47803255.789999999</v>
      </c>
      <c r="S52" s="94">
        <v>15119436.58</v>
      </c>
      <c r="T52" s="94">
        <v>142650369.91</v>
      </c>
      <c r="U52" s="94">
        <v>156374597.63</v>
      </c>
      <c r="V52" s="94">
        <v>92583120.659999996</v>
      </c>
      <c r="W52" s="94">
        <v>0</v>
      </c>
      <c r="X52" s="94">
        <v>63647666.960000001</v>
      </c>
      <c r="Y52" s="94">
        <v>28935453.699999999</v>
      </c>
      <c r="Z52" s="94">
        <v>40975029.789999999</v>
      </c>
      <c r="AA52" s="94">
        <v>0</v>
      </c>
      <c r="AB52" s="94">
        <v>21370121.739999998</v>
      </c>
      <c r="AC52" s="94">
        <v>19604908.050000001</v>
      </c>
      <c r="AD52" s="94">
        <v>50443046.240000002</v>
      </c>
      <c r="AE52" s="94">
        <v>0</v>
      </c>
      <c r="AF52" s="118"/>
      <c r="AG52" s="94">
        <v>1031172432.83</v>
      </c>
      <c r="AH52" s="94">
        <v>80033578.379999995</v>
      </c>
      <c r="AI52" s="94">
        <v>0</v>
      </c>
      <c r="AJ52" s="94">
        <v>29881139.300000001</v>
      </c>
      <c r="AK52" s="94">
        <v>31242081.510000002</v>
      </c>
      <c r="AL52" s="94">
        <v>18910357.57</v>
      </c>
      <c r="AM52" s="94">
        <v>102932733.55000001</v>
      </c>
      <c r="AN52" s="94">
        <v>0</v>
      </c>
      <c r="AO52" s="94">
        <v>91797537.400000006</v>
      </c>
      <c r="AP52" s="94">
        <v>11135196.15</v>
      </c>
      <c r="AQ52" s="94">
        <v>278698853.39999998</v>
      </c>
      <c r="AR52" s="94">
        <v>70636470.510000005</v>
      </c>
      <c r="AS52" s="94">
        <v>57709823.829999998</v>
      </c>
      <c r="AT52" s="94">
        <v>0</v>
      </c>
      <c r="AU52" s="94">
        <v>43788390.899999999</v>
      </c>
      <c r="AV52" s="94">
        <v>13921432.93</v>
      </c>
      <c r="AW52" s="94">
        <v>130576219.89</v>
      </c>
      <c r="AX52" s="94">
        <v>142797530.96000001</v>
      </c>
      <c r="AY52" s="94">
        <v>84223860.260000005</v>
      </c>
      <c r="AZ52" s="94">
        <v>0</v>
      </c>
      <c r="BA52" s="94">
        <v>57850298.890000001</v>
      </c>
      <c r="BB52" s="94">
        <v>26373561.370000001</v>
      </c>
      <c r="BC52" s="94">
        <v>37410123.109999999</v>
      </c>
      <c r="BD52" s="94">
        <v>0</v>
      </c>
      <c r="BE52" s="94">
        <v>19474756.98</v>
      </c>
      <c r="BF52" s="94">
        <v>17935366.129999999</v>
      </c>
      <c r="BG52" s="94">
        <v>46153238.939999998</v>
      </c>
      <c r="BH52" s="94">
        <v>0</v>
      </c>
      <c r="BI52" s="118"/>
      <c r="BJ52" s="94">
        <v>97749301.779999852</v>
      </c>
      <c r="BK52" s="94">
        <v>8222972.150000006</v>
      </c>
      <c r="BL52" s="94">
        <v>0</v>
      </c>
      <c r="BM52" s="94">
        <v>3100775.129999999</v>
      </c>
      <c r="BN52" s="94">
        <v>3310313.0599999987</v>
      </c>
      <c r="BO52" s="94">
        <v>1811883.9600000009</v>
      </c>
      <c r="BP52" s="94">
        <v>9626527.9399999827</v>
      </c>
      <c r="BQ52" s="94">
        <v>0</v>
      </c>
      <c r="BR52" s="94">
        <v>8500757.7899999917</v>
      </c>
      <c r="BS52" s="94">
        <v>1125770.1500000004</v>
      </c>
      <c r="BT52" s="94">
        <v>26068892.400000036</v>
      </c>
      <c r="BU52" s="94">
        <v>6752849.6799999923</v>
      </c>
      <c r="BV52" s="94">
        <v>5212868.5399999991</v>
      </c>
      <c r="BW52" s="94">
        <v>0</v>
      </c>
      <c r="BX52" s="94">
        <v>4014864.8900000006</v>
      </c>
      <c r="BY52" s="94">
        <v>1198003.6500000004</v>
      </c>
      <c r="BZ52" s="94">
        <v>12074150.019999996</v>
      </c>
      <c r="CA52" s="94">
        <v>13577066.669999987</v>
      </c>
      <c r="CB52" s="94">
        <v>8359260.3999999911</v>
      </c>
      <c r="CC52" s="94">
        <v>0</v>
      </c>
      <c r="CD52" s="94">
        <v>5797368.0700000003</v>
      </c>
      <c r="CE52" s="94">
        <v>2561892.3299999982</v>
      </c>
      <c r="CF52" s="94">
        <v>3564906.6799999997</v>
      </c>
      <c r="CG52" s="94">
        <v>0</v>
      </c>
      <c r="CH52" s="94">
        <v>1895364.7599999979</v>
      </c>
      <c r="CI52" s="94">
        <v>1669541.9200000018</v>
      </c>
      <c r="CJ52" s="94">
        <v>4289807.3000000045</v>
      </c>
      <c r="CK52" s="94">
        <v>0</v>
      </c>
      <c r="CL52" s="118"/>
      <c r="CM52" s="94">
        <v>1306928947.8900001</v>
      </c>
      <c r="CN52" s="94">
        <v>96328711.079999998</v>
      </c>
      <c r="CO52" s="94">
        <v>0</v>
      </c>
      <c r="CP52" s="94">
        <v>35000827.590000004</v>
      </c>
      <c r="CQ52" s="94">
        <v>39024780.799999997</v>
      </c>
      <c r="CR52" s="94">
        <v>22303102.690000001</v>
      </c>
      <c r="CS52" s="94">
        <v>123831873.81</v>
      </c>
      <c r="CT52" s="94">
        <v>0</v>
      </c>
      <c r="CU52" s="94">
        <v>111035224.22</v>
      </c>
      <c r="CV52" s="94">
        <v>12796649.59</v>
      </c>
      <c r="CW52" s="94">
        <v>342359534.56999999</v>
      </c>
      <c r="CX52" s="94">
        <v>88816368.129999995</v>
      </c>
      <c r="CY52" s="94">
        <v>71645915.049999997</v>
      </c>
      <c r="CZ52" s="94">
        <v>0</v>
      </c>
      <c r="DA52" s="94">
        <v>54687874.759999998</v>
      </c>
      <c r="DB52" s="94">
        <v>16958040.289999999</v>
      </c>
      <c r="DC52" s="94">
        <v>177066689.18000001</v>
      </c>
      <c r="DD52" s="94">
        <v>191932758.78</v>
      </c>
      <c r="DE52" s="94">
        <v>104226275.53</v>
      </c>
      <c r="DF52" s="94">
        <v>0</v>
      </c>
      <c r="DG52" s="94">
        <v>72497503.260000005</v>
      </c>
      <c r="DH52" s="94">
        <v>31728772.27</v>
      </c>
      <c r="DI52" s="94">
        <v>50860755.730000004</v>
      </c>
      <c r="DJ52" s="94">
        <v>0</v>
      </c>
      <c r="DK52" s="94">
        <v>25541556.670000002</v>
      </c>
      <c r="DL52" s="94">
        <v>25319199.059999999</v>
      </c>
      <c r="DM52" s="94">
        <v>59860066.030000001</v>
      </c>
      <c r="DN52" s="94">
        <v>0</v>
      </c>
      <c r="DO52" s="118"/>
      <c r="DP52" s="94">
        <v>1206563994.1400001</v>
      </c>
      <c r="DQ52" s="94">
        <v>88868295.719999999</v>
      </c>
      <c r="DR52" s="94">
        <v>0</v>
      </c>
      <c r="DS52" s="94">
        <v>32292884.68</v>
      </c>
      <c r="DT52" s="94">
        <v>36181424.420000002</v>
      </c>
      <c r="DU52" s="94">
        <v>20393986.620000001</v>
      </c>
      <c r="DV52" s="94">
        <v>114120376.87</v>
      </c>
      <c r="DW52" s="94">
        <v>0</v>
      </c>
      <c r="DX52" s="94">
        <v>102336402.62</v>
      </c>
      <c r="DY52" s="94">
        <v>11783974.25</v>
      </c>
      <c r="DZ52" s="94">
        <v>315091497.95999998</v>
      </c>
      <c r="EA52" s="94">
        <v>81844045.980000004</v>
      </c>
      <c r="EB52" s="94">
        <v>66054000.149999999</v>
      </c>
      <c r="EC52" s="94">
        <v>0</v>
      </c>
      <c r="ED52" s="94">
        <v>50525751.890000001</v>
      </c>
      <c r="EE52" s="94">
        <v>15528248.26</v>
      </c>
      <c r="EF52" s="94">
        <v>163763962.86000001</v>
      </c>
      <c r="EG52" s="94">
        <v>177891571.75</v>
      </c>
      <c r="EH52" s="94">
        <v>96501210.600000009</v>
      </c>
      <c r="EI52" s="94">
        <v>0</v>
      </c>
      <c r="EJ52" s="94">
        <v>67258463.090000004</v>
      </c>
      <c r="EK52" s="94">
        <v>29242747.510000002</v>
      </c>
      <c r="EL52" s="94">
        <v>47090614.18</v>
      </c>
      <c r="EM52" s="94">
        <v>0</v>
      </c>
      <c r="EN52" s="94">
        <v>23591720.949999999</v>
      </c>
      <c r="EO52" s="94">
        <v>23498893.23</v>
      </c>
      <c r="EP52" s="94">
        <v>55338418.07</v>
      </c>
      <c r="EQ52" s="94">
        <v>0</v>
      </c>
      <c r="ER52" s="118"/>
      <c r="ES52" s="94">
        <v>100364953.75</v>
      </c>
      <c r="ET52" s="94">
        <v>7460415.3599999994</v>
      </c>
      <c r="EU52" s="94">
        <v>0</v>
      </c>
      <c r="EV52" s="94">
        <v>2707942.9100000039</v>
      </c>
      <c r="EW52" s="94">
        <v>2843356.3799999952</v>
      </c>
      <c r="EX52" s="94">
        <v>1909116.0700000003</v>
      </c>
      <c r="EY52" s="94">
        <v>9711496.9399999976</v>
      </c>
      <c r="EZ52" s="94">
        <v>0</v>
      </c>
      <c r="FA52" s="94">
        <v>8698821.599999994</v>
      </c>
      <c r="FB52" s="94">
        <v>1012675.3399999999</v>
      </c>
      <c r="FC52" s="94">
        <v>27268036.610000014</v>
      </c>
      <c r="FD52" s="94">
        <v>6972322.1499999911</v>
      </c>
      <c r="FE52" s="94">
        <v>5591914.8999999985</v>
      </c>
      <c r="FF52" s="94">
        <v>0</v>
      </c>
      <c r="FG52" s="94">
        <v>4162122.8699999973</v>
      </c>
      <c r="FH52" s="94">
        <v>1429792.0299999993</v>
      </c>
      <c r="FI52" s="94">
        <v>13302726.319999993</v>
      </c>
      <c r="FJ52" s="94">
        <v>14041187.030000001</v>
      </c>
      <c r="FK52" s="94">
        <v>7725064.9299999923</v>
      </c>
      <c r="FL52" s="94">
        <v>0</v>
      </c>
      <c r="FM52" s="94">
        <v>5239040.1700000018</v>
      </c>
      <c r="FN52" s="94">
        <v>2486024.7599999979</v>
      </c>
      <c r="FO52" s="94">
        <v>3770141.5500000045</v>
      </c>
      <c r="FP52" s="94">
        <v>0</v>
      </c>
      <c r="FQ52" s="94">
        <v>1949835.7200000025</v>
      </c>
      <c r="FR52" s="94">
        <v>1820305.8299999982</v>
      </c>
      <c r="FS52" s="94">
        <v>4521647.9600000009</v>
      </c>
      <c r="FT52" s="94">
        <v>0</v>
      </c>
      <c r="FU52" s="118"/>
      <c r="FV52" s="94">
        <v>1280000000</v>
      </c>
      <c r="FW52" s="118"/>
      <c r="FX52" s="94">
        <v>1420000000</v>
      </c>
      <c r="FY52" s="118"/>
    </row>
    <row r="53" spans="1:181">
      <c r="A53" s="181" t="s">
        <v>187</v>
      </c>
      <c r="B53" s="78" t="s">
        <v>187</v>
      </c>
      <c r="C53" s="118"/>
      <c r="D53" s="94">
        <v>346021612.01999998</v>
      </c>
      <c r="E53" s="94">
        <v>31671835.32</v>
      </c>
      <c r="F53" s="94">
        <v>0</v>
      </c>
      <c r="G53" s="94">
        <v>10448870.48</v>
      </c>
      <c r="H53" s="94">
        <v>12536796.029999999</v>
      </c>
      <c r="I53" s="94">
        <v>8686168.8100000005</v>
      </c>
      <c r="J53" s="94">
        <v>37093890.870000005</v>
      </c>
      <c r="K53" s="94">
        <v>0</v>
      </c>
      <c r="L53" s="94">
        <v>32098776.620000001</v>
      </c>
      <c r="M53" s="94">
        <v>4995114.25</v>
      </c>
      <c r="N53" s="94">
        <v>111312914.42</v>
      </c>
      <c r="O53" s="94">
        <v>27323009.100000001</v>
      </c>
      <c r="P53" s="94">
        <v>10665650.960000001</v>
      </c>
      <c r="Q53" s="94">
        <v>0</v>
      </c>
      <c r="R53" s="94">
        <v>4372703.7699999996</v>
      </c>
      <c r="S53" s="94">
        <v>6292947.1900000004</v>
      </c>
      <c r="T53" s="94">
        <v>45508006.119999997</v>
      </c>
      <c r="U53" s="94">
        <v>57573277.710000001</v>
      </c>
      <c r="V53" s="94">
        <v>4801398.9000000004</v>
      </c>
      <c r="W53" s="94">
        <v>0</v>
      </c>
      <c r="X53" s="94">
        <v>3337667.29</v>
      </c>
      <c r="Y53" s="94">
        <v>1463731.61</v>
      </c>
      <c r="Z53" s="94">
        <v>9576049.2100000009</v>
      </c>
      <c r="AA53" s="94">
        <v>0</v>
      </c>
      <c r="AB53" s="94">
        <v>4837249.28</v>
      </c>
      <c r="AC53" s="94">
        <v>4738799.93</v>
      </c>
      <c r="AD53" s="94">
        <v>10495579.41</v>
      </c>
      <c r="AE53" s="94">
        <v>0</v>
      </c>
      <c r="AF53" s="118"/>
      <c r="AG53" s="94">
        <v>321122590.37</v>
      </c>
      <c r="AH53" s="94">
        <v>29032378.640000001</v>
      </c>
      <c r="AI53" s="94">
        <v>0</v>
      </c>
      <c r="AJ53" s="94">
        <v>9526149.3000000007</v>
      </c>
      <c r="AK53" s="94">
        <v>11472845.359999999</v>
      </c>
      <c r="AL53" s="94">
        <v>8033383.9800000004</v>
      </c>
      <c r="AM53" s="94">
        <v>34611331.460000001</v>
      </c>
      <c r="AN53" s="94">
        <v>0</v>
      </c>
      <c r="AO53" s="94">
        <v>29939489.879999999</v>
      </c>
      <c r="AP53" s="94">
        <v>4671841.58</v>
      </c>
      <c r="AQ53" s="94">
        <v>102827994.73999999</v>
      </c>
      <c r="AR53" s="94">
        <v>25627393.68</v>
      </c>
      <c r="AS53" s="94">
        <v>9916225.1799999997</v>
      </c>
      <c r="AT53" s="94">
        <v>0</v>
      </c>
      <c r="AU53" s="94">
        <v>4064005.24</v>
      </c>
      <c r="AV53" s="94">
        <v>5852219.9400000004</v>
      </c>
      <c r="AW53" s="94">
        <v>42223627.219999999</v>
      </c>
      <c r="AX53" s="94">
        <v>53791225.630000003</v>
      </c>
      <c r="AY53" s="94">
        <v>4334797.66</v>
      </c>
      <c r="AZ53" s="94">
        <v>0</v>
      </c>
      <c r="BA53" s="94">
        <v>2989132.7</v>
      </c>
      <c r="BB53" s="94">
        <v>1345664.96</v>
      </c>
      <c r="BC53" s="94">
        <v>9077669.4100000001</v>
      </c>
      <c r="BD53" s="94">
        <v>0</v>
      </c>
      <c r="BE53" s="94">
        <v>4570987.58</v>
      </c>
      <c r="BF53" s="94">
        <v>4506681.83</v>
      </c>
      <c r="BG53" s="94">
        <v>9679946.75</v>
      </c>
      <c r="BH53" s="94">
        <v>0</v>
      </c>
      <c r="BI53" s="118"/>
      <c r="BJ53" s="94">
        <v>24899021.649999976</v>
      </c>
      <c r="BK53" s="94">
        <v>2639456.6799999997</v>
      </c>
      <c r="BL53" s="94">
        <v>0</v>
      </c>
      <c r="BM53" s="94">
        <v>922721.1799999997</v>
      </c>
      <c r="BN53" s="94">
        <v>1063950.67</v>
      </c>
      <c r="BO53" s="94">
        <v>652784.83000000007</v>
      </c>
      <c r="BP53" s="94">
        <v>2482559.4100000039</v>
      </c>
      <c r="BQ53" s="94">
        <v>0</v>
      </c>
      <c r="BR53" s="94">
        <v>2159286.7400000021</v>
      </c>
      <c r="BS53" s="94">
        <v>323272.66999999993</v>
      </c>
      <c r="BT53" s="94">
        <v>8484919.6800000072</v>
      </c>
      <c r="BU53" s="94">
        <v>1695615.4200000018</v>
      </c>
      <c r="BV53" s="94">
        <v>749425.78000000119</v>
      </c>
      <c r="BW53" s="94">
        <v>0</v>
      </c>
      <c r="BX53" s="94">
        <v>308698.52999999933</v>
      </c>
      <c r="BY53" s="94">
        <v>440727.25</v>
      </c>
      <c r="BZ53" s="94">
        <v>3284378.8999999985</v>
      </c>
      <c r="CA53" s="94">
        <v>3782052.0799999982</v>
      </c>
      <c r="CB53" s="94">
        <v>466601.24000000022</v>
      </c>
      <c r="CC53" s="94">
        <v>0</v>
      </c>
      <c r="CD53" s="94">
        <v>348534.58999999985</v>
      </c>
      <c r="CE53" s="94">
        <v>118066.65000000014</v>
      </c>
      <c r="CF53" s="94">
        <v>498379.80000000075</v>
      </c>
      <c r="CG53" s="94">
        <v>0</v>
      </c>
      <c r="CH53" s="94">
        <v>266261.70000000019</v>
      </c>
      <c r="CI53" s="94">
        <v>232118.09999999963</v>
      </c>
      <c r="CJ53" s="94">
        <v>815632.66000000015</v>
      </c>
      <c r="CK53" s="94">
        <v>0</v>
      </c>
      <c r="CL53" s="118"/>
      <c r="CM53" s="94">
        <v>251978506.38</v>
      </c>
      <c r="CN53" s="94">
        <v>19772161.210000001</v>
      </c>
      <c r="CO53" s="94">
        <v>0</v>
      </c>
      <c r="CP53" s="94">
        <v>6412641.6699999999</v>
      </c>
      <c r="CQ53" s="94">
        <v>7102580.5800000001</v>
      </c>
      <c r="CR53" s="94">
        <v>6256938.96</v>
      </c>
      <c r="CS53" s="94">
        <v>27493923.190000001</v>
      </c>
      <c r="CT53" s="94">
        <v>0</v>
      </c>
      <c r="CU53" s="94">
        <v>24013569.260000002</v>
      </c>
      <c r="CV53" s="94">
        <v>3480353.93</v>
      </c>
      <c r="CW53" s="94">
        <v>81673824.109999999</v>
      </c>
      <c r="CX53" s="94">
        <v>19595530.140000001</v>
      </c>
      <c r="CY53" s="94">
        <v>6722947.4399999995</v>
      </c>
      <c r="CZ53" s="94">
        <v>0</v>
      </c>
      <c r="DA53" s="94">
        <v>1894628.64</v>
      </c>
      <c r="DB53" s="94">
        <v>4828318.8</v>
      </c>
      <c r="DC53" s="94">
        <v>36496544.609999999</v>
      </c>
      <c r="DD53" s="94">
        <v>43452665.609999999</v>
      </c>
      <c r="DE53" s="94">
        <v>2543495.69</v>
      </c>
      <c r="DF53" s="94">
        <v>0</v>
      </c>
      <c r="DG53" s="94">
        <v>1842859.64</v>
      </c>
      <c r="DH53" s="94">
        <v>700636.05</v>
      </c>
      <c r="DI53" s="94">
        <v>6876703.4000000004</v>
      </c>
      <c r="DJ53" s="94">
        <v>0</v>
      </c>
      <c r="DK53" s="94">
        <v>3302218.15</v>
      </c>
      <c r="DL53" s="94">
        <v>3574485.25</v>
      </c>
      <c r="DM53" s="94">
        <v>7350710.9800000004</v>
      </c>
      <c r="DN53" s="94">
        <v>0</v>
      </c>
      <c r="DO53" s="118"/>
      <c r="DP53" s="94">
        <v>230015482.46000001</v>
      </c>
      <c r="DQ53" s="94">
        <v>17671587.890000001</v>
      </c>
      <c r="DR53" s="94">
        <v>0</v>
      </c>
      <c r="DS53" s="94">
        <v>5581343.5</v>
      </c>
      <c r="DT53" s="94">
        <v>6392895.1799999997</v>
      </c>
      <c r="DU53" s="94">
        <v>5697349.21</v>
      </c>
      <c r="DV53" s="94">
        <v>25244572.029999997</v>
      </c>
      <c r="DW53" s="94">
        <v>0</v>
      </c>
      <c r="DX53" s="94">
        <v>22086603.219999999</v>
      </c>
      <c r="DY53" s="94">
        <v>3157968.81</v>
      </c>
      <c r="DZ53" s="94">
        <v>74197057.950000003</v>
      </c>
      <c r="EA53" s="94">
        <v>18102771.129999999</v>
      </c>
      <c r="EB53" s="94">
        <v>6150568.5699999994</v>
      </c>
      <c r="EC53" s="94">
        <v>0</v>
      </c>
      <c r="ED53" s="94">
        <v>1687900.43</v>
      </c>
      <c r="EE53" s="94">
        <v>4462668.1399999997</v>
      </c>
      <c r="EF53" s="94">
        <v>33381215.300000001</v>
      </c>
      <c r="EG53" s="94">
        <v>39929338.520000003</v>
      </c>
      <c r="EH53" s="94">
        <v>2240697.37</v>
      </c>
      <c r="EI53" s="94">
        <v>0</v>
      </c>
      <c r="EJ53" s="94">
        <v>1608398.31</v>
      </c>
      <c r="EK53" s="94">
        <v>632299.06000000006</v>
      </c>
      <c r="EL53" s="94">
        <v>6405027.4699999997</v>
      </c>
      <c r="EM53" s="94">
        <v>0</v>
      </c>
      <c r="EN53" s="94">
        <v>3053256.65</v>
      </c>
      <c r="EO53" s="94">
        <v>3351770.82</v>
      </c>
      <c r="EP53" s="94">
        <v>6692646.2300000004</v>
      </c>
      <c r="EQ53" s="94">
        <v>0</v>
      </c>
      <c r="ER53" s="118"/>
      <c r="ES53" s="94">
        <v>21963023.919999987</v>
      </c>
      <c r="ET53" s="94">
        <v>2100573.3200000003</v>
      </c>
      <c r="EU53" s="94">
        <v>0</v>
      </c>
      <c r="EV53" s="94">
        <v>831298.16999999993</v>
      </c>
      <c r="EW53" s="94">
        <v>709685.40000000037</v>
      </c>
      <c r="EX53" s="94">
        <v>559589.75</v>
      </c>
      <c r="EY53" s="94">
        <v>2249351.1600000039</v>
      </c>
      <c r="EZ53" s="94">
        <v>0</v>
      </c>
      <c r="FA53" s="94">
        <v>1926966.0400000028</v>
      </c>
      <c r="FB53" s="94">
        <v>322385.12000000011</v>
      </c>
      <c r="FC53" s="94">
        <v>7476766.1599999964</v>
      </c>
      <c r="FD53" s="94">
        <v>1492759.0100000016</v>
      </c>
      <c r="FE53" s="94">
        <v>572378.87000000011</v>
      </c>
      <c r="FF53" s="94">
        <v>0</v>
      </c>
      <c r="FG53" s="94">
        <v>206728.20999999996</v>
      </c>
      <c r="FH53" s="94">
        <v>365650.66000000015</v>
      </c>
      <c r="FI53" s="94">
        <v>3115329.3099999987</v>
      </c>
      <c r="FJ53" s="94">
        <v>3523327.0899999961</v>
      </c>
      <c r="FK53" s="94">
        <v>302798.31999999983</v>
      </c>
      <c r="FL53" s="94">
        <v>0</v>
      </c>
      <c r="FM53" s="94">
        <v>234461.32999999984</v>
      </c>
      <c r="FN53" s="94">
        <v>68336.989999999991</v>
      </c>
      <c r="FO53" s="94">
        <v>471675.93000000063</v>
      </c>
      <c r="FP53" s="94">
        <v>0</v>
      </c>
      <c r="FQ53" s="94">
        <v>248961.5</v>
      </c>
      <c r="FR53" s="94">
        <v>222714.43000000017</v>
      </c>
      <c r="FS53" s="94">
        <v>658064.75</v>
      </c>
      <c r="FT53" s="94">
        <v>0</v>
      </c>
      <c r="FU53" s="118"/>
      <c r="FV53" s="94">
        <v>380000000</v>
      </c>
      <c r="FW53" s="118"/>
      <c r="FX53" s="94">
        <v>240000000</v>
      </c>
      <c r="FY53" s="118"/>
    </row>
    <row r="54" spans="1:181">
      <c r="A54" s="181" t="s">
        <v>251</v>
      </c>
      <c r="B54" s="78" t="s">
        <v>32</v>
      </c>
      <c r="C54" s="118"/>
      <c r="D54" s="94">
        <v>3225879021.2399998</v>
      </c>
      <c r="E54" s="94">
        <v>300836390.42000002</v>
      </c>
      <c r="F54" s="94">
        <v>0</v>
      </c>
      <c r="G54" s="94">
        <v>63705616.729999997</v>
      </c>
      <c r="H54" s="94">
        <v>180512873.62</v>
      </c>
      <c r="I54" s="94">
        <v>56617900.07</v>
      </c>
      <c r="J54" s="94">
        <v>516112761.61000001</v>
      </c>
      <c r="K54" s="94">
        <v>0</v>
      </c>
      <c r="L54" s="94">
        <v>495039961.19999999</v>
      </c>
      <c r="M54" s="94">
        <v>21072800.41</v>
      </c>
      <c r="N54" s="94">
        <v>523168347.42000002</v>
      </c>
      <c r="O54" s="94">
        <v>221170272.59</v>
      </c>
      <c r="P54" s="94">
        <v>119080784.84999999</v>
      </c>
      <c r="Q54" s="94">
        <v>0</v>
      </c>
      <c r="R54" s="94">
        <v>90177326.950000003</v>
      </c>
      <c r="S54" s="94">
        <v>28903457.899999999</v>
      </c>
      <c r="T54" s="94">
        <v>410321745.61000001</v>
      </c>
      <c r="U54" s="94">
        <v>615681872.19000006</v>
      </c>
      <c r="V54" s="94">
        <v>188995588.39999998</v>
      </c>
      <c r="W54" s="94">
        <v>0</v>
      </c>
      <c r="X54" s="94">
        <v>130671029.81999999</v>
      </c>
      <c r="Y54" s="94">
        <v>58324558.579999998</v>
      </c>
      <c r="Z54" s="94">
        <v>120799656.69999999</v>
      </c>
      <c r="AA54" s="94">
        <v>0</v>
      </c>
      <c r="AB54" s="94">
        <v>42004340.039999999</v>
      </c>
      <c r="AC54" s="94">
        <v>78795316.659999996</v>
      </c>
      <c r="AD54" s="94">
        <v>209711601.44999999</v>
      </c>
      <c r="AE54" s="94">
        <v>0</v>
      </c>
      <c r="AF54" s="118"/>
      <c r="AG54" s="94">
        <v>3181582016.73</v>
      </c>
      <c r="AH54" s="94">
        <v>298989164.91000003</v>
      </c>
      <c r="AI54" s="94">
        <v>0</v>
      </c>
      <c r="AJ54" s="94">
        <v>62977172.25</v>
      </c>
      <c r="AK54" s="94">
        <v>179613661.18000001</v>
      </c>
      <c r="AL54" s="94">
        <v>56398331.479999997</v>
      </c>
      <c r="AM54" s="94">
        <v>510579931.97999996</v>
      </c>
      <c r="AN54" s="94">
        <v>0</v>
      </c>
      <c r="AO54" s="94">
        <v>490160451.39999998</v>
      </c>
      <c r="AP54" s="94">
        <v>20419480.579999998</v>
      </c>
      <c r="AQ54" s="94">
        <v>515433350.48000002</v>
      </c>
      <c r="AR54" s="94">
        <v>219041363.88999999</v>
      </c>
      <c r="AS54" s="94">
        <v>117235169.81999999</v>
      </c>
      <c r="AT54" s="94">
        <v>0</v>
      </c>
      <c r="AU54" s="94">
        <v>88735704.159999996</v>
      </c>
      <c r="AV54" s="94">
        <v>28499465.66</v>
      </c>
      <c r="AW54" s="94">
        <v>400861706.45999998</v>
      </c>
      <c r="AX54" s="94">
        <v>604840196.32000005</v>
      </c>
      <c r="AY54" s="94">
        <v>187573457.40000001</v>
      </c>
      <c r="AZ54" s="94">
        <v>0</v>
      </c>
      <c r="BA54" s="94">
        <v>130085973.58</v>
      </c>
      <c r="BB54" s="94">
        <v>57487483.82</v>
      </c>
      <c r="BC54" s="94">
        <v>119013090.13</v>
      </c>
      <c r="BD54" s="94">
        <v>0</v>
      </c>
      <c r="BE54" s="94">
        <v>40776413.310000002</v>
      </c>
      <c r="BF54" s="94">
        <v>78236676.819999993</v>
      </c>
      <c r="BG54" s="94">
        <v>208014585.34</v>
      </c>
      <c r="BH54" s="94">
        <v>0</v>
      </c>
      <c r="BI54" s="118"/>
      <c r="BJ54" s="94">
        <v>44297004.509999752</v>
      </c>
      <c r="BK54" s="94">
        <v>1847225.5099999905</v>
      </c>
      <c r="BL54" s="94">
        <v>0</v>
      </c>
      <c r="BM54" s="94">
        <v>728444.47999999672</v>
      </c>
      <c r="BN54" s="94">
        <v>899212.43999999762</v>
      </c>
      <c r="BO54" s="94">
        <v>219568.59000000358</v>
      </c>
      <c r="BP54" s="94">
        <v>5532829.6300000548</v>
      </c>
      <c r="BQ54" s="94">
        <v>0</v>
      </c>
      <c r="BR54" s="94">
        <v>4879509.8000000119</v>
      </c>
      <c r="BS54" s="94">
        <v>653319.83000000194</v>
      </c>
      <c r="BT54" s="94">
        <v>7734996.9399999976</v>
      </c>
      <c r="BU54" s="94">
        <v>2128908.7000000179</v>
      </c>
      <c r="BV54" s="94">
        <v>1845615.0300000012</v>
      </c>
      <c r="BW54" s="94">
        <v>0</v>
      </c>
      <c r="BX54" s="94">
        <v>1441622.7900000066</v>
      </c>
      <c r="BY54" s="94">
        <v>403992.23999999836</v>
      </c>
      <c r="BZ54" s="94">
        <v>9460039.1500000358</v>
      </c>
      <c r="CA54" s="94">
        <v>10841675.870000005</v>
      </c>
      <c r="CB54" s="94">
        <v>1422130.9999999702</v>
      </c>
      <c r="CC54" s="94">
        <v>0</v>
      </c>
      <c r="CD54" s="94">
        <v>585056.23999999464</v>
      </c>
      <c r="CE54" s="94">
        <v>837074.75999999791</v>
      </c>
      <c r="CF54" s="94">
        <v>1786566.5699999928</v>
      </c>
      <c r="CG54" s="94">
        <v>0</v>
      </c>
      <c r="CH54" s="94">
        <v>1227926.7299999967</v>
      </c>
      <c r="CI54" s="94">
        <v>558639.84000000358</v>
      </c>
      <c r="CJ54" s="94">
        <v>1697016.1099999845</v>
      </c>
      <c r="CK54" s="94">
        <v>0</v>
      </c>
      <c r="CL54" s="118"/>
      <c r="CM54" s="94">
        <v>20217288378.029999</v>
      </c>
      <c r="CN54" s="94">
        <v>2555939910.9000001</v>
      </c>
      <c r="CO54" s="94">
        <v>0</v>
      </c>
      <c r="CP54" s="94">
        <v>571739546.55999994</v>
      </c>
      <c r="CQ54" s="94">
        <v>1599252852.9400001</v>
      </c>
      <c r="CR54" s="94">
        <v>384947511.39999998</v>
      </c>
      <c r="CS54" s="94">
        <v>1882009586.2199998</v>
      </c>
      <c r="CT54" s="94">
        <v>0</v>
      </c>
      <c r="CU54" s="94">
        <v>1670814844.3399999</v>
      </c>
      <c r="CV54" s="94">
        <v>211194741.88</v>
      </c>
      <c r="CW54" s="94">
        <v>4009877413.5700002</v>
      </c>
      <c r="CX54" s="94">
        <v>1643247982.51</v>
      </c>
      <c r="CY54" s="94">
        <v>830581212.42000008</v>
      </c>
      <c r="CZ54" s="94">
        <v>0</v>
      </c>
      <c r="DA54" s="94">
        <v>644802481.32000005</v>
      </c>
      <c r="DB54" s="94">
        <v>185778731.09999999</v>
      </c>
      <c r="DC54" s="94">
        <v>2848116493.04</v>
      </c>
      <c r="DD54" s="94">
        <v>3644179209.6100001</v>
      </c>
      <c r="DE54" s="94">
        <v>1371112932.98</v>
      </c>
      <c r="DF54" s="94">
        <v>0</v>
      </c>
      <c r="DG54" s="94">
        <v>1024743861.42</v>
      </c>
      <c r="DH54" s="94">
        <v>346369071.56</v>
      </c>
      <c r="DI54" s="94">
        <v>647057160.98000002</v>
      </c>
      <c r="DJ54" s="94">
        <v>0</v>
      </c>
      <c r="DK54" s="94">
        <v>295190173.19</v>
      </c>
      <c r="DL54" s="94">
        <v>351866987.79000002</v>
      </c>
      <c r="DM54" s="94">
        <v>785166475.79999995</v>
      </c>
      <c r="DN54" s="94">
        <v>0</v>
      </c>
      <c r="DO54" s="118"/>
      <c r="DP54" s="94">
        <v>19647417519.900002</v>
      </c>
      <c r="DQ54" s="94">
        <v>2492789406.6600003</v>
      </c>
      <c r="DR54" s="94">
        <v>0</v>
      </c>
      <c r="DS54" s="94">
        <v>563123848.61000001</v>
      </c>
      <c r="DT54" s="94">
        <v>1550577562.9200001</v>
      </c>
      <c r="DU54" s="94">
        <v>379087995.13</v>
      </c>
      <c r="DV54" s="94">
        <v>1827743542</v>
      </c>
      <c r="DW54" s="94">
        <v>0</v>
      </c>
      <c r="DX54" s="94">
        <v>1622623751.7</v>
      </c>
      <c r="DY54" s="94">
        <v>205119790.30000001</v>
      </c>
      <c r="DZ54" s="94">
        <v>3914738381.4099998</v>
      </c>
      <c r="EA54" s="94">
        <v>1593019006.73</v>
      </c>
      <c r="EB54" s="94">
        <v>808979818.73000002</v>
      </c>
      <c r="EC54" s="94">
        <v>0</v>
      </c>
      <c r="ED54" s="94">
        <v>629232008.62</v>
      </c>
      <c r="EE54" s="94">
        <v>179747810.11000001</v>
      </c>
      <c r="EF54" s="94">
        <v>2744514454.5300002</v>
      </c>
      <c r="EG54" s="94">
        <v>3534220502.9699998</v>
      </c>
      <c r="EH54" s="94">
        <v>1341630339.8900001</v>
      </c>
      <c r="EI54" s="94">
        <v>0</v>
      </c>
      <c r="EJ54" s="94">
        <v>1003149160.3200001</v>
      </c>
      <c r="EK54" s="94">
        <v>338481179.56999999</v>
      </c>
      <c r="EL54" s="94">
        <v>631983707.02999997</v>
      </c>
      <c r="EM54" s="94">
        <v>0</v>
      </c>
      <c r="EN54" s="94">
        <v>289942426.60000002</v>
      </c>
      <c r="EO54" s="94">
        <v>342041280.43000001</v>
      </c>
      <c r="EP54" s="94">
        <v>757798359.95000005</v>
      </c>
      <c r="EQ54" s="94">
        <v>0</v>
      </c>
      <c r="ER54" s="118"/>
      <c r="ES54" s="94">
        <v>569870858.12999725</v>
      </c>
      <c r="ET54" s="94">
        <v>63150504.239999771</v>
      </c>
      <c r="EU54" s="94">
        <v>0</v>
      </c>
      <c r="EV54" s="94">
        <v>8615697.9499999285</v>
      </c>
      <c r="EW54" s="94">
        <v>48675290.019999981</v>
      </c>
      <c r="EX54" s="94">
        <v>5859516.2699999809</v>
      </c>
      <c r="EY54" s="94">
        <v>54266044.21999979</v>
      </c>
      <c r="EZ54" s="94">
        <v>0</v>
      </c>
      <c r="FA54" s="94">
        <v>48191092.639999866</v>
      </c>
      <c r="FB54" s="94">
        <v>6074951.5799999833</v>
      </c>
      <c r="FC54" s="94">
        <v>95139032.160000324</v>
      </c>
      <c r="FD54" s="94">
        <v>50228975.779999971</v>
      </c>
      <c r="FE54" s="94">
        <v>21601393.690000057</v>
      </c>
      <c r="FF54" s="94">
        <v>0</v>
      </c>
      <c r="FG54" s="94">
        <v>15570472.700000048</v>
      </c>
      <c r="FH54" s="94">
        <v>6030920.9899999797</v>
      </c>
      <c r="FI54" s="94">
        <v>103602038.50999975</v>
      </c>
      <c r="FJ54" s="94">
        <v>109958706.64000034</v>
      </c>
      <c r="FK54" s="94">
        <v>29482593.089999914</v>
      </c>
      <c r="FL54" s="94">
        <v>0</v>
      </c>
      <c r="FM54" s="94">
        <v>21594701.099999905</v>
      </c>
      <c r="FN54" s="94">
        <v>7887891.9900000095</v>
      </c>
      <c r="FO54" s="94">
        <v>15073453.950000048</v>
      </c>
      <c r="FP54" s="94">
        <v>0</v>
      </c>
      <c r="FQ54" s="94">
        <v>5247746.5899999738</v>
      </c>
      <c r="FR54" s="94">
        <v>9825707.3600000143</v>
      </c>
      <c r="FS54" s="94">
        <v>27368115.849999905</v>
      </c>
      <c r="FT54" s="94">
        <v>0</v>
      </c>
      <c r="FU54" s="118"/>
      <c r="FV54" s="94">
        <v>4320000000</v>
      </c>
      <c r="FW54" s="118"/>
      <c r="FX54" s="94">
        <v>2260000000</v>
      </c>
      <c r="FY54" s="118"/>
    </row>
    <row r="55" spans="1:181">
      <c r="A55" s="180" t="s">
        <v>227</v>
      </c>
      <c r="B55" s="80" t="s">
        <v>227</v>
      </c>
      <c r="C55" s="118"/>
      <c r="D55" s="94">
        <v>2272447707.04</v>
      </c>
      <c r="E55" s="94">
        <v>212168101.92000002</v>
      </c>
      <c r="F55" s="94">
        <v>0</v>
      </c>
      <c r="G55" s="94">
        <v>44809465.280000001</v>
      </c>
      <c r="H55" s="94">
        <v>126985547.31</v>
      </c>
      <c r="I55" s="94">
        <v>40373089.329999998</v>
      </c>
      <c r="J55" s="94">
        <v>345654734.66000003</v>
      </c>
      <c r="K55" s="94">
        <v>0</v>
      </c>
      <c r="L55" s="94">
        <v>330742117.44</v>
      </c>
      <c r="M55" s="94">
        <v>14912617.220000001</v>
      </c>
      <c r="N55" s="94">
        <v>380341734.79000002</v>
      </c>
      <c r="O55" s="94">
        <v>154780177.90000001</v>
      </c>
      <c r="P55" s="94">
        <v>85448045.049999997</v>
      </c>
      <c r="Q55" s="94">
        <v>0</v>
      </c>
      <c r="R55" s="94">
        <v>64440242.689999998</v>
      </c>
      <c r="S55" s="94">
        <v>21007802.359999999</v>
      </c>
      <c r="T55" s="94">
        <v>294609652.50999999</v>
      </c>
      <c r="U55" s="94">
        <v>432996632.10000002</v>
      </c>
      <c r="V55" s="94">
        <v>136456125.75</v>
      </c>
      <c r="W55" s="94">
        <v>0</v>
      </c>
      <c r="X55" s="94">
        <v>95512946.049999997</v>
      </c>
      <c r="Y55" s="94">
        <v>40943179.700000003</v>
      </c>
      <c r="Z55" s="94">
        <v>83265870.219999999</v>
      </c>
      <c r="AA55" s="94">
        <v>0</v>
      </c>
      <c r="AB55" s="94">
        <v>29091101.350000001</v>
      </c>
      <c r="AC55" s="94">
        <v>54174768.869999997</v>
      </c>
      <c r="AD55" s="94">
        <v>146726632.13999999</v>
      </c>
      <c r="AE55" s="94">
        <v>0</v>
      </c>
      <c r="AF55" s="118"/>
      <c r="AG55" s="94">
        <v>2226915077.9400001</v>
      </c>
      <c r="AH55" s="94">
        <v>210166459.93000001</v>
      </c>
      <c r="AI55" s="94">
        <v>0</v>
      </c>
      <c r="AJ55" s="94">
        <v>44058669.520000003</v>
      </c>
      <c r="AK55" s="94">
        <v>125972261.62</v>
      </c>
      <c r="AL55" s="94">
        <v>40135528.789999999</v>
      </c>
      <c r="AM55" s="94">
        <v>340212281.57999998</v>
      </c>
      <c r="AN55" s="94">
        <v>0</v>
      </c>
      <c r="AO55" s="94">
        <v>325970116.06999999</v>
      </c>
      <c r="AP55" s="94">
        <v>14242165.51</v>
      </c>
      <c r="AQ55" s="94">
        <v>371825873.51999998</v>
      </c>
      <c r="AR55" s="94">
        <v>152614855.31999999</v>
      </c>
      <c r="AS55" s="94">
        <v>83521933.539999992</v>
      </c>
      <c r="AT55" s="94">
        <v>0</v>
      </c>
      <c r="AU55" s="94">
        <v>62947109.579999998</v>
      </c>
      <c r="AV55" s="94">
        <v>20574823.960000001</v>
      </c>
      <c r="AW55" s="94">
        <v>284870634.60000002</v>
      </c>
      <c r="AX55" s="94">
        <v>422018038.63999999</v>
      </c>
      <c r="AY55" s="94">
        <v>134994740.75</v>
      </c>
      <c r="AZ55" s="94">
        <v>0</v>
      </c>
      <c r="BA55" s="94">
        <v>94928612.790000007</v>
      </c>
      <c r="BB55" s="94">
        <v>40066127.960000001</v>
      </c>
      <c r="BC55" s="94">
        <v>81678366.969999999</v>
      </c>
      <c r="BD55" s="94">
        <v>0</v>
      </c>
      <c r="BE55" s="94">
        <v>28094798.370000001</v>
      </c>
      <c r="BF55" s="94">
        <v>53583568.600000001</v>
      </c>
      <c r="BG55" s="94">
        <v>145011893.09</v>
      </c>
      <c r="BH55" s="94">
        <v>0</v>
      </c>
      <c r="BI55" s="118"/>
      <c r="BJ55" s="94">
        <v>45532629.099999905</v>
      </c>
      <c r="BK55" s="94">
        <v>2001641.9900000095</v>
      </c>
      <c r="BL55" s="94">
        <v>0</v>
      </c>
      <c r="BM55" s="94">
        <v>750795.75999999791</v>
      </c>
      <c r="BN55" s="94">
        <v>1013285.6899999976</v>
      </c>
      <c r="BO55" s="94">
        <v>237560.53999999911</v>
      </c>
      <c r="BP55" s="94">
        <v>5442453.0800000429</v>
      </c>
      <c r="BQ55" s="94">
        <v>0</v>
      </c>
      <c r="BR55" s="94">
        <v>4772001.3700000048</v>
      </c>
      <c r="BS55" s="94">
        <v>670451.71000000089</v>
      </c>
      <c r="BT55" s="94">
        <v>8515861.2700000405</v>
      </c>
      <c r="BU55" s="94">
        <v>2165322.5800000131</v>
      </c>
      <c r="BV55" s="94">
        <v>1926111.5100000054</v>
      </c>
      <c r="BW55" s="94">
        <v>0</v>
      </c>
      <c r="BX55" s="94">
        <v>1493133.1099999994</v>
      </c>
      <c r="BY55" s="94">
        <v>432978.39999999851</v>
      </c>
      <c r="BZ55" s="94">
        <v>9739017.9099999666</v>
      </c>
      <c r="CA55" s="94">
        <v>10978593.460000038</v>
      </c>
      <c r="CB55" s="94">
        <v>1461385</v>
      </c>
      <c r="CC55" s="94">
        <v>0</v>
      </c>
      <c r="CD55" s="94">
        <v>584333.25999999046</v>
      </c>
      <c r="CE55" s="94">
        <v>877051.74000000209</v>
      </c>
      <c r="CF55" s="94">
        <v>1587503.25</v>
      </c>
      <c r="CG55" s="94">
        <v>0</v>
      </c>
      <c r="CH55" s="94">
        <v>996302.98000000045</v>
      </c>
      <c r="CI55" s="94">
        <v>591200.26999999583</v>
      </c>
      <c r="CJ55" s="94">
        <v>1714739.0499999821</v>
      </c>
      <c r="CK55" s="94">
        <v>0</v>
      </c>
      <c r="CL55" s="118"/>
      <c r="CM55" s="94">
        <v>12120321290.91</v>
      </c>
      <c r="CN55" s="94">
        <v>1550850651.25</v>
      </c>
      <c r="CO55" s="94">
        <v>0</v>
      </c>
      <c r="CP55" s="94">
        <v>343392860.45999998</v>
      </c>
      <c r="CQ55" s="94">
        <v>971450273.17999995</v>
      </c>
      <c r="CR55" s="94">
        <v>236007517.61000001</v>
      </c>
      <c r="CS55" s="94">
        <v>1117872744.1100001</v>
      </c>
      <c r="CT55" s="94">
        <v>0</v>
      </c>
      <c r="CU55" s="94">
        <v>990749526.98000002</v>
      </c>
      <c r="CV55" s="94">
        <v>127123217.13</v>
      </c>
      <c r="CW55" s="94">
        <v>2411971611.6999998</v>
      </c>
      <c r="CX55" s="94">
        <v>991890999.02999997</v>
      </c>
      <c r="CY55" s="94">
        <v>498230704.56999999</v>
      </c>
      <c r="CZ55" s="94">
        <v>0</v>
      </c>
      <c r="DA55" s="94">
        <v>387842049.38999999</v>
      </c>
      <c r="DB55" s="94">
        <v>110388655.18000001</v>
      </c>
      <c r="DC55" s="94">
        <v>1685874665.71</v>
      </c>
      <c r="DD55" s="94">
        <v>2164427956.5500002</v>
      </c>
      <c r="DE55" s="94">
        <v>840413067.25999999</v>
      </c>
      <c r="DF55" s="94">
        <v>0</v>
      </c>
      <c r="DG55" s="94">
        <v>632025047.69000006</v>
      </c>
      <c r="DH55" s="94">
        <v>208388019.56999999</v>
      </c>
      <c r="DI55" s="94">
        <v>386989022.25999999</v>
      </c>
      <c r="DJ55" s="94">
        <v>0</v>
      </c>
      <c r="DK55" s="94">
        <v>177506972.59999999</v>
      </c>
      <c r="DL55" s="94">
        <v>209482049.66</v>
      </c>
      <c r="DM55" s="94">
        <v>471799868.47000003</v>
      </c>
      <c r="DN55" s="94">
        <v>0</v>
      </c>
      <c r="DO55" s="118"/>
      <c r="DP55" s="94">
        <v>11782126798.610001</v>
      </c>
      <c r="DQ55" s="94">
        <v>1513008590.4799998</v>
      </c>
      <c r="DR55" s="94">
        <v>0</v>
      </c>
      <c r="DS55" s="94">
        <v>338103096.38999999</v>
      </c>
      <c r="DT55" s="94">
        <v>942424574.76999998</v>
      </c>
      <c r="DU55" s="94">
        <v>232480919.31999999</v>
      </c>
      <c r="DV55" s="94">
        <v>1086026829.0699999</v>
      </c>
      <c r="DW55" s="94">
        <v>0</v>
      </c>
      <c r="DX55" s="94">
        <v>962495687.77999997</v>
      </c>
      <c r="DY55" s="94">
        <v>123531141.29000001</v>
      </c>
      <c r="DZ55" s="94">
        <v>2354938601.0799999</v>
      </c>
      <c r="EA55" s="94">
        <v>961788931.49000001</v>
      </c>
      <c r="EB55" s="94">
        <v>485176521.04999995</v>
      </c>
      <c r="EC55" s="94">
        <v>0</v>
      </c>
      <c r="ED55" s="94">
        <v>378417428.89999998</v>
      </c>
      <c r="EE55" s="94">
        <v>106759092.15000001</v>
      </c>
      <c r="EF55" s="94">
        <v>1625932285.5999999</v>
      </c>
      <c r="EG55" s="94">
        <v>2099146294.52</v>
      </c>
      <c r="EH55" s="94">
        <v>822330657.48000002</v>
      </c>
      <c r="EI55" s="94">
        <v>0</v>
      </c>
      <c r="EJ55" s="94">
        <v>618765180.12</v>
      </c>
      <c r="EK55" s="94">
        <v>203565477.36000001</v>
      </c>
      <c r="EL55" s="94">
        <v>378072870.25999999</v>
      </c>
      <c r="EM55" s="94">
        <v>0</v>
      </c>
      <c r="EN55" s="94">
        <v>174437140.16999999</v>
      </c>
      <c r="EO55" s="94">
        <v>203635730.09</v>
      </c>
      <c r="EP55" s="94">
        <v>455705217.57999998</v>
      </c>
      <c r="EQ55" s="94">
        <v>0</v>
      </c>
      <c r="ER55" s="118"/>
      <c r="ES55" s="94">
        <v>338194492.29999924</v>
      </c>
      <c r="ET55" s="94">
        <v>37842060.770000219</v>
      </c>
      <c r="EU55" s="94">
        <v>0</v>
      </c>
      <c r="EV55" s="94">
        <v>5289764.0699999928</v>
      </c>
      <c r="EW55" s="94">
        <v>29025698.409999967</v>
      </c>
      <c r="EX55" s="94">
        <v>3526598.2900000215</v>
      </c>
      <c r="EY55" s="94">
        <v>31845915.0400002</v>
      </c>
      <c r="EZ55" s="94">
        <v>0</v>
      </c>
      <c r="FA55" s="94">
        <v>28253839.200000048</v>
      </c>
      <c r="FB55" s="94">
        <v>3592075.8399999887</v>
      </c>
      <c r="FC55" s="94">
        <v>57033010.619999886</v>
      </c>
      <c r="FD55" s="94">
        <v>30102067.539999962</v>
      </c>
      <c r="FE55" s="94">
        <v>13054183.520000041</v>
      </c>
      <c r="FF55" s="94">
        <v>0</v>
      </c>
      <c r="FG55" s="94">
        <v>9424620.4900000095</v>
      </c>
      <c r="FH55" s="94">
        <v>3629563.0300000012</v>
      </c>
      <c r="FI55" s="94">
        <v>59942380.110000134</v>
      </c>
      <c r="FJ55" s="94">
        <v>65281662.03000021</v>
      </c>
      <c r="FK55" s="94">
        <v>18082409.779999971</v>
      </c>
      <c r="FL55" s="94">
        <v>0</v>
      </c>
      <c r="FM55" s="94">
        <v>13259867.570000052</v>
      </c>
      <c r="FN55" s="94">
        <v>4822542.2099999785</v>
      </c>
      <c r="FO55" s="94">
        <v>8916152</v>
      </c>
      <c r="FP55" s="94">
        <v>0</v>
      </c>
      <c r="FQ55" s="94">
        <v>3069832.4300000072</v>
      </c>
      <c r="FR55" s="94">
        <v>5846319.5699999928</v>
      </c>
      <c r="FS55" s="94">
        <v>16094650.890000045</v>
      </c>
      <c r="FT55" s="94">
        <v>0</v>
      </c>
      <c r="FU55" s="118"/>
      <c r="FV55" s="94">
        <v>3132000000</v>
      </c>
      <c r="FW55" s="118"/>
      <c r="FX55" s="94">
        <v>1482000000</v>
      </c>
      <c r="FY55" s="118"/>
    </row>
    <row r="56" spans="1:181">
      <c r="A56" s="180" t="s">
        <v>228</v>
      </c>
      <c r="B56" s="80" t="s">
        <v>188</v>
      </c>
      <c r="C56" s="118"/>
      <c r="D56" s="94">
        <v>953431314.20000005</v>
      </c>
      <c r="E56" s="94">
        <v>88668288.5</v>
      </c>
      <c r="F56" s="94">
        <v>0</v>
      </c>
      <c r="G56" s="94">
        <v>18896151.449999999</v>
      </c>
      <c r="H56" s="94">
        <v>53527326.310000002</v>
      </c>
      <c r="I56" s="94">
        <v>16244810.74</v>
      </c>
      <c r="J56" s="94">
        <v>170458026.94999999</v>
      </c>
      <c r="K56" s="94">
        <v>0</v>
      </c>
      <c r="L56" s="94">
        <v>164297843.75999999</v>
      </c>
      <c r="M56" s="94">
        <v>6160183.1900000004</v>
      </c>
      <c r="N56" s="94">
        <v>142826612.63</v>
      </c>
      <c r="O56" s="94">
        <v>66390094.689999998</v>
      </c>
      <c r="P56" s="94">
        <v>33632739.800000004</v>
      </c>
      <c r="Q56" s="94">
        <v>0</v>
      </c>
      <c r="R56" s="94">
        <v>25737084.260000002</v>
      </c>
      <c r="S56" s="94">
        <v>7895655.54</v>
      </c>
      <c r="T56" s="94">
        <v>115712093.09999999</v>
      </c>
      <c r="U56" s="94">
        <v>182685240.09</v>
      </c>
      <c r="V56" s="94">
        <v>52539462.650000006</v>
      </c>
      <c r="W56" s="94">
        <v>0</v>
      </c>
      <c r="X56" s="94">
        <v>35158083.770000003</v>
      </c>
      <c r="Y56" s="94">
        <v>17381378.879999999</v>
      </c>
      <c r="Z56" s="94">
        <v>37533786.479999997</v>
      </c>
      <c r="AA56" s="94">
        <v>0</v>
      </c>
      <c r="AB56" s="94">
        <v>12913238.689999999</v>
      </c>
      <c r="AC56" s="94">
        <v>24620547.789999999</v>
      </c>
      <c r="AD56" s="94">
        <v>62984969.310000002</v>
      </c>
      <c r="AE56" s="94">
        <v>0</v>
      </c>
      <c r="AF56" s="118"/>
      <c r="AG56" s="94">
        <v>954666938.78999996</v>
      </c>
      <c r="AH56" s="94">
        <v>88822704.980000004</v>
      </c>
      <c r="AI56" s="94">
        <v>0</v>
      </c>
      <c r="AJ56" s="94">
        <v>18918502.73</v>
      </c>
      <c r="AK56" s="94">
        <v>53641399.560000002</v>
      </c>
      <c r="AL56" s="94">
        <v>16262802.689999999</v>
      </c>
      <c r="AM56" s="94">
        <v>170367650.40000001</v>
      </c>
      <c r="AN56" s="94">
        <v>0</v>
      </c>
      <c r="AO56" s="94">
        <v>164190335.33000001</v>
      </c>
      <c r="AP56" s="94">
        <v>6177315.0700000003</v>
      </c>
      <c r="AQ56" s="94">
        <v>143607476.96000001</v>
      </c>
      <c r="AR56" s="94">
        <v>66426508.57</v>
      </c>
      <c r="AS56" s="94">
        <v>33713236.280000001</v>
      </c>
      <c r="AT56" s="94">
        <v>0</v>
      </c>
      <c r="AU56" s="94">
        <v>25788594.579999998</v>
      </c>
      <c r="AV56" s="94">
        <v>7924641.7000000002</v>
      </c>
      <c r="AW56" s="94">
        <v>115991071.86</v>
      </c>
      <c r="AX56" s="94">
        <v>182822157.68000001</v>
      </c>
      <c r="AY56" s="94">
        <v>52578716.649999999</v>
      </c>
      <c r="AZ56" s="94">
        <v>0</v>
      </c>
      <c r="BA56" s="94">
        <v>35157360.789999999</v>
      </c>
      <c r="BB56" s="94">
        <v>17421355.859999999</v>
      </c>
      <c r="BC56" s="94">
        <v>37334723.159999996</v>
      </c>
      <c r="BD56" s="94">
        <v>0</v>
      </c>
      <c r="BE56" s="94">
        <v>12681614.939999999</v>
      </c>
      <c r="BF56" s="94">
        <v>24653108.219999999</v>
      </c>
      <c r="BG56" s="94">
        <v>63002692.25</v>
      </c>
      <c r="BH56" s="94">
        <v>0</v>
      </c>
      <c r="BI56" s="118"/>
      <c r="BJ56" s="94">
        <v>-1235624.5899999142</v>
      </c>
      <c r="BK56" s="94">
        <v>-154416.48000000417</v>
      </c>
      <c r="BL56" s="94">
        <v>0</v>
      </c>
      <c r="BM56" s="94">
        <v>-22351.280000001192</v>
      </c>
      <c r="BN56" s="94">
        <v>-114073.25</v>
      </c>
      <c r="BO56" s="94">
        <v>-17991.949999999255</v>
      </c>
      <c r="BP56" s="94">
        <v>90376.549999982119</v>
      </c>
      <c r="BQ56" s="94">
        <v>0</v>
      </c>
      <c r="BR56" s="94">
        <v>107508.42999997735</v>
      </c>
      <c r="BS56" s="94">
        <v>-17131.879999999888</v>
      </c>
      <c r="BT56" s="94">
        <v>-780864.33000001311</v>
      </c>
      <c r="BU56" s="94">
        <v>-36413.880000002682</v>
      </c>
      <c r="BV56" s="94">
        <v>-80496.479999996722</v>
      </c>
      <c r="BW56" s="94">
        <v>0</v>
      </c>
      <c r="BX56" s="94">
        <v>-51510.319999996573</v>
      </c>
      <c r="BY56" s="94">
        <v>-28986.160000000149</v>
      </c>
      <c r="BZ56" s="94">
        <v>-278978.76000000536</v>
      </c>
      <c r="CA56" s="94">
        <v>-136917.59000000358</v>
      </c>
      <c r="CB56" s="94">
        <v>-39253.999999992549</v>
      </c>
      <c r="CC56" s="94">
        <v>0</v>
      </c>
      <c r="CD56" s="94">
        <v>722.98000000417233</v>
      </c>
      <c r="CE56" s="94">
        <v>-39976.980000000447</v>
      </c>
      <c r="CF56" s="94">
        <v>199063.3200000003</v>
      </c>
      <c r="CG56" s="94">
        <v>0</v>
      </c>
      <c r="CH56" s="94">
        <v>231623.75</v>
      </c>
      <c r="CI56" s="94">
        <v>-32560.429999999702</v>
      </c>
      <c r="CJ56" s="94">
        <v>-17722.939999997616</v>
      </c>
      <c r="CK56" s="94">
        <v>0</v>
      </c>
      <c r="CL56" s="118"/>
      <c r="CM56" s="94">
        <v>8096967087.1199999</v>
      </c>
      <c r="CN56" s="94">
        <v>1005089259.65</v>
      </c>
      <c r="CO56" s="94">
        <v>0</v>
      </c>
      <c r="CP56" s="94">
        <v>228346686.09999999</v>
      </c>
      <c r="CQ56" s="94">
        <v>627802579.75999999</v>
      </c>
      <c r="CR56" s="94">
        <v>148939993.78999999</v>
      </c>
      <c r="CS56" s="94">
        <v>764136842.11000001</v>
      </c>
      <c r="CT56" s="94">
        <v>0</v>
      </c>
      <c r="CU56" s="94">
        <v>680065317.36000001</v>
      </c>
      <c r="CV56" s="94">
        <v>84071524.75</v>
      </c>
      <c r="CW56" s="94">
        <v>1597905801.8699999</v>
      </c>
      <c r="CX56" s="94">
        <v>651356983.48000002</v>
      </c>
      <c r="CY56" s="94">
        <v>332350507.85000002</v>
      </c>
      <c r="CZ56" s="94">
        <v>0</v>
      </c>
      <c r="DA56" s="94">
        <v>256960431.93000001</v>
      </c>
      <c r="DB56" s="94">
        <v>75390075.920000002</v>
      </c>
      <c r="DC56" s="94">
        <v>1162241827.3299999</v>
      </c>
      <c r="DD56" s="94">
        <v>1479751253.0599999</v>
      </c>
      <c r="DE56" s="94">
        <v>530699865.72000003</v>
      </c>
      <c r="DF56" s="94">
        <v>0</v>
      </c>
      <c r="DG56" s="94">
        <v>392718813.73000002</v>
      </c>
      <c r="DH56" s="94">
        <v>137981051.99000001</v>
      </c>
      <c r="DI56" s="94">
        <v>260068138.72</v>
      </c>
      <c r="DJ56" s="94">
        <v>0</v>
      </c>
      <c r="DK56" s="94">
        <v>117683200.59</v>
      </c>
      <c r="DL56" s="94">
        <v>142384938.13</v>
      </c>
      <c r="DM56" s="94">
        <v>313366607.32999998</v>
      </c>
      <c r="DN56" s="94">
        <v>0</v>
      </c>
      <c r="DO56" s="118"/>
      <c r="DP56" s="94">
        <v>7865290721.29</v>
      </c>
      <c r="DQ56" s="94">
        <v>979780816.18000007</v>
      </c>
      <c r="DR56" s="94">
        <v>0</v>
      </c>
      <c r="DS56" s="94">
        <v>225020752.22</v>
      </c>
      <c r="DT56" s="94">
        <v>608152988.14999998</v>
      </c>
      <c r="DU56" s="94">
        <v>146607075.81</v>
      </c>
      <c r="DV56" s="94">
        <v>741716712.92999995</v>
      </c>
      <c r="DW56" s="94">
        <v>0</v>
      </c>
      <c r="DX56" s="94">
        <v>660128063.91999996</v>
      </c>
      <c r="DY56" s="94">
        <v>81588649.010000005</v>
      </c>
      <c r="DZ56" s="94">
        <v>1559799780.3299999</v>
      </c>
      <c r="EA56" s="94">
        <v>631230075.24000001</v>
      </c>
      <c r="EB56" s="94">
        <v>323803297.68000001</v>
      </c>
      <c r="EC56" s="94">
        <v>0</v>
      </c>
      <c r="ED56" s="94">
        <v>250814579.72</v>
      </c>
      <c r="EE56" s="94">
        <v>72988717.959999993</v>
      </c>
      <c r="EF56" s="94">
        <v>1118582168.9300001</v>
      </c>
      <c r="EG56" s="94">
        <v>1435074208.45</v>
      </c>
      <c r="EH56" s="94">
        <v>519299682.40999997</v>
      </c>
      <c r="EI56" s="94">
        <v>0</v>
      </c>
      <c r="EJ56" s="94">
        <v>384383980.19999999</v>
      </c>
      <c r="EK56" s="94">
        <v>134915702.21000001</v>
      </c>
      <c r="EL56" s="94">
        <v>253910836.77000001</v>
      </c>
      <c r="EM56" s="94">
        <v>0</v>
      </c>
      <c r="EN56" s="94">
        <v>115505286.43000001</v>
      </c>
      <c r="EO56" s="94">
        <v>138405550.34</v>
      </c>
      <c r="EP56" s="94">
        <v>302093142.37</v>
      </c>
      <c r="EQ56" s="94">
        <v>0</v>
      </c>
      <c r="ER56" s="118"/>
      <c r="ES56" s="94">
        <v>231676365.82999992</v>
      </c>
      <c r="ET56" s="94">
        <v>25308443.469999909</v>
      </c>
      <c r="EU56" s="94">
        <v>0</v>
      </c>
      <c r="EV56" s="94">
        <v>3325933.8799999952</v>
      </c>
      <c r="EW56" s="94">
        <v>19649591.610000014</v>
      </c>
      <c r="EX56" s="94">
        <v>2332917.9799999893</v>
      </c>
      <c r="EY56" s="94">
        <v>22420129.180000067</v>
      </c>
      <c r="EZ56" s="94">
        <v>0</v>
      </c>
      <c r="FA56" s="94">
        <v>19937253.440000057</v>
      </c>
      <c r="FB56" s="94">
        <v>2482875.7399999946</v>
      </c>
      <c r="FC56" s="94">
        <v>38106021.539999962</v>
      </c>
      <c r="FD56" s="94">
        <v>20126908.24000001</v>
      </c>
      <c r="FE56" s="94">
        <v>8547210.1700000167</v>
      </c>
      <c r="FF56" s="94">
        <v>0</v>
      </c>
      <c r="FG56" s="94">
        <v>6145852.2100000083</v>
      </c>
      <c r="FH56" s="94">
        <v>2401357.9600000083</v>
      </c>
      <c r="FI56" s="94">
        <v>43659658.399999857</v>
      </c>
      <c r="FJ56" s="94">
        <v>44677044.609999895</v>
      </c>
      <c r="FK56" s="94">
        <v>11400183.310000062</v>
      </c>
      <c r="FL56" s="94">
        <v>0</v>
      </c>
      <c r="FM56" s="94">
        <v>8334833.530000031</v>
      </c>
      <c r="FN56" s="94">
        <v>3065349.7800000012</v>
      </c>
      <c r="FO56" s="94">
        <v>6157301.9499999881</v>
      </c>
      <c r="FP56" s="94">
        <v>0</v>
      </c>
      <c r="FQ56" s="94">
        <v>2177914.1599999964</v>
      </c>
      <c r="FR56" s="94">
        <v>3979387.7899999917</v>
      </c>
      <c r="FS56" s="94">
        <v>11273464.959999979</v>
      </c>
      <c r="FT56" s="94">
        <v>0</v>
      </c>
      <c r="FU56" s="118"/>
      <c r="FV56" s="94">
        <v>1188000000</v>
      </c>
      <c r="FW56" s="118"/>
      <c r="FX56" s="94">
        <v>778000000</v>
      </c>
      <c r="FY56" s="118"/>
    </row>
    <row r="57" spans="1:181">
      <c r="A57" s="181" t="s">
        <v>229</v>
      </c>
      <c r="B57" s="78" t="s">
        <v>33</v>
      </c>
      <c r="C57" s="118"/>
      <c r="D57" s="94">
        <v>303911880.85000002</v>
      </c>
      <c r="E57" s="94">
        <v>18253045.539999999</v>
      </c>
      <c r="F57" s="94">
        <v>0</v>
      </c>
      <c r="G57" s="94">
        <v>9872316.4800000004</v>
      </c>
      <c r="H57" s="94">
        <v>2091457.43</v>
      </c>
      <c r="I57" s="94">
        <v>6289271.6299999999</v>
      </c>
      <c r="J57" s="94">
        <v>35962654.75</v>
      </c>
      <c r="K57" s="94">
        <v>0</v>
      </c>
      <c r="L57" s="94">
        <v>34078224.600000001</v>
      </c>
      <c r="M57" s="94">
        <v>1884430.15</v>
      </c>
      <c r="N57" s="94">
        <v>39335513.270000003</v>
      </c>
      <c r="O57" s="94">
        <v>21435656.16</v>
      </c>
      <c r="P57" s="94">
        <v>15230917.399999999</v>
      </c>
      <c r="Q57" s="94">
        <v>0</v>
      </c>
      <c r="R57" s="94">
        <v>12024974.85</v>
      </c>
      <c r="S57" s="94">
        <v>3205942.55</v>
      </c>
      <c r="T57" s="94">
        <v>25739046.399999999</v>
      </c>
      <c r="U57" s="94">
        <v>89799413.049999997</v>
      </c>
      <c r="V57" s="94">
        <v>14702969.949999999</v>
      </c>
      <c r="W57" s="94">
        <v>0</v>
      </c>
      <c r="X57" s="94">
        <v>5019159.6100000003</v>
      </c>
      <c r="Y57" s="94">
        <v>9683810.3399999999</v>
      </c>
      <c r="Z57" s="94">
        <v>20384886.990000002</v>
      </c>
      <c r="AA57" s="94">
        <v>0</v>
      </c>
      <c r="AB57" s="94">
        <v>6727006.1799999997</v>
      </c>
      <c r="AC57" s="94">
        <v>13657880.810000001</v>
      </c>
      <c r="AD57" s="94">
        <v>23067777.34</v>
      </c>
      <c r="AE57" s="94">
        <v>0</v>
      </c>
      <c r="AF57" s="118"/>
      <c r="AG57" s="94">
        <v>303998617.13</v>
      </c>
      <c r="AH57" s="94">
        <v>18268296.109999999</v>
      </c>
      <c r="AI57" s="94">
        <v>0</v>
      </c>
      <c r="AJ57" s="94">
        <v>9878885.3000000007</v>
      </c>
      <c r="AK57" s="94">
        <v>2099404.88</v>
      </c>
      <c r="AL57" s="94">
        <v>6290005.9299999997</v>
      </c>
      <c r="AM57" s="94">
        <v>35977195.740000002</v>
      </c>
      <c r="AN57" s="94">
        <v>0</v>
      </c>
      <c r="AO57" s="94">
        <v>34086543.530000001</v>
      </c>
      <c r="AP57" s="94">
        <v>1890652.21</v>
      </c>
      <c r="AQ57" s="94">
        <v>39343645.920000002</v>
      </c>
      <c r="AR57" s="94">
        <v>21423017.969999999</v>
      </c>
      <c r="AS57" s="94">
        <v>15229239.299999999</v>
      </c>
      <c r="AT57" s="94">
        <v>0</v>
      </c>
      <c r="AU57" s="94">
        <v>12022606.52</v>
      </c>
      <c r="AV57" s="94">
        <v>3206632.78</v>
      </c>
      <c r="AW57" s="94">
        <v>25748886.109999999</v>
      </c>
      <c r="AX57" s="94">
        <v>89807724.859999999</v>
      </c>
      <c r="AY57" s="94">
        <v>14706052.399999999</v>
      </c>
      <c r="AZ57" s="94">
        <v>0</v>
      </c>
      <c r="BA57" s="94">
        <v>5022051.21</v>
      </c>
      <c r="BB57" s="94">
        <v>9684001.1899999995</v>
      </c>
      <c r="BC57" s="94">
        <v>20391711.100000001</v>
      </c>
      <c r="BD57" s="94">
        <v>0</v>
      </c>
      <c r="BE57" s="94">
        <v>6728182.21</v>
      </c>
      <c r="BF57" s="94">
        <v>13663528.890000001</v>
      </c>
      <c r="BG57" s="94">
        <v>23102847.620000001</v>
      </c>
      <c r="BH57" s="94">
        <v>0</v>
      </c>
      <c r="BI57" s="118"/>
      <c r="BJ57" s="94">
        <v>-86736.27999997139</v>
      </c>
      <c r="BK57" s="94">
        <v>-15250.570000000298</v>
      </c>
      <c r="BL57" s="94">
        <v>0</v>
      </c>
      <c r="BM57" s="94">
        <v>-6568.820000000298</v>
      </c>
      <c r="BN57" s="94">
        <v>-7947.4499999999534</v>
      </c>
      <c r="BO57" s="94">
        <v>-734.29999999981374</v>
      </c>
      <c r="BP57" s="94">
        <v>-14540.990000002086</v>
      </c>
      <c r="BQ57" s="94">
        <v>0</v>
      </c>
      <c r="BR57" s="94">
        <v>-8318.929999999702</v>
      </c>
      <c r="BS57" s="94">
        <v>-6222.0600000000559</v>
      </c>
      <c r="BT57" s="94">
        <v>-8132.6499999985099</v>
      </c>
      <c r="BU57" s="94">
        <v>12638.190000001341</v>
      </c>
      <c r="BV57" s="94">
        <v>1678.0999999996275</v>
      </c>
      <c r="BW57" s="94">
        <v>0</v>
      </c>
      <c r="BX57" s="94">
        <v>2368.3300000000745</v>
      </c>
      <c r="BY57" s="94">
        <v>-690.22999999998137</v>
      </c>
      <c r="BZ57" s="94">
        <v>-9839.7100000008941</v>
      </c>
      <c r="CA57" s="94">
        <v>-8311.8100000023842</v>
      </c>
      <c r="CB57" s="94">
        <v>-3082.4499999992549</v>
      </c>
      <c r="CC57" s="94">
        <v>0</v>
      </c>
      <c r="CD57" s="94">
        <v>-2891.5999999996275</v>
      </c>
      <c r="CE57" s="94">
        <v>-190.84999999962747</v>
      </c>
      <c r="CF57" s="94">
        <v>-6824.109999999404</v>
      </c>
      <c r="CG57" s="94">
        <v>0</v>
      </c>
      <c r="CH57" s="94">
        <v>-1176.0300000002608</v>
      </c>
      <c r="CI57" s="94">
        <v>-5648.0800000000745</v>
      </c>
      <c r="CJ57" s="94">
        <v>-35070.280000001192</v>
      </c>
      <c r="CK57" s="94">
        <v>0</v>
      </c>
      <c r="CL57" s="118"/>
      <c r="CM57" s="94">
        <v>418775678.61000001</v>
      </c>
      <c r="CN57" s="94">
        <v>29634825.359999999</v>
      </c>
      <c r="CO57" s="94">
        <v>0</v>
      </c>
      <c r="CP57" s="94">
        <v>16648227.630000001</v>
      </c>
      <c r="CQ57" s="94">
        <v>3876704.89</v>
      </c>
      <c r="CR57" s="94">
        <v>9109892.8399999999</v>
      </c>
      <c r="CS57" s="94">
        <v>56822350.260000005</v>
      </c>
      <c r="CT57" s="94">
        <v>0</v>
      </c>
      <c r="CU57" s="94">
        <v>53529177.380000003</v>
      </c>
      <c r="CV57" s="94">
        <v>3293172.88</v>
      </c>
      <c r="CW57" s="94">
        <v>67895280.920000002</v>
      </c>
      <c r="CX57" s="94">
        <v>29505460.850000001</v>
      </c>
      <c r="CY57" s="94">
        <v>23987667.760000002</v>
      </c>
      <c r="CZ57" s="94">
        <v>0</v>
      </c>
      <c r="DA57" s="94">
        <v>18876113.550000001</v>
      </c>
      <c r="DB57" s="94">
        <v>5111554.21</v>
      </c>
      <c r="DC57" s="94">
        <v>40110076.049999997</v>
      </c>
      <c r="DD57" s="94">
        <v>93419724.200000003</v>
      </c>
      <c r="DE57" s="94">
        <v>22830048.440000001</v>
      </c>
      <c r="DF57" s="94">
        <v>0</v>
      </c>
      <c r="DG57" s="94">
        <v>8564075.2300000004</v>
      </c>
      <c r="DH57" s="94">
        <v>14265973.210000001</v>
      </c>
      <c r="DI57" s="94">
        <v>26702470.41</v>
      </c>
      <c r="DJ57" s="94">
        <v>0</v>
      </c>
      <c r="DK57" s="94">
        <v>10533826.9</v>
      </c>
      <c r="DL57" s="94">
        <v>16168643.51</v>
      </c>
      <c r="DM57" s="94">
        <v>27867774.359999999</v>
      </c>
      <c r="DN57" s="94">
        <v>0</v>
      </c>
      <c r="DO57" s="118"/>
      <c r="DP57" s="94">
        <v>418812940.92000002</v>
      </c>
      <c r="DQ57" s="94">
        <v>29639150.16</v>
      </c>
      <c r="DR57" s="94">
        <v>0</v>
      </c>
      <c r="DS57" s="94">
        <v>16647413.98</v>
      </c>
      <c r="DT57" s="94">
        <v>3877124.52</v>
      </c>
      <c r="DU57" s="94">
        <v>9114611.6600000001</v>
      </c>
      <c r="DV57" s="94">
        <v>56825427.959999993</v>
      </c>
      <c r="DW57" s="94">
        <v>0</v>
      </c>
      <c r="DX57" s="94">
        <v>53532207.909999996</v>
      </c>
      <c r="DY57" s="94">
        <v>3293220.05</v>
      </c>
      <c r="DZ57" s="94">
        <v>67892698.670000002</v>
      </c>
      <c r="EA57" s="94">
        <v>29495557.710000001</v>
      </c>
      <c r="EB57" s="94">
        <v>23981983.52</v>
      </c>
      <c r="EC57" s="94">
        <v>0</v>
      </c>
      <c r="ED57" s="94">
        <v>18873798.109999999</v>
      </c>
      <c r="EE57" s="94">
        <v>5108185.41</v>
      </c>
      <c r="EF57" s="94">
        <v>40111853.899999999</v>
      </c>
      <c r="EG57" s="94">
        <v>93607604.829999998</v>
      </c>
      <c r="EH57" s="94">
        <v>22815962.18</v>
      </c>
      <c r="EI57" s="94">
        <v>0</v>
      </c>
      <c r="EJ57" s="94">
        <v>8551072.1899999995</v>
      </c>
      <c r="EK57" s="94">
        <v>14264889.99</v>
      </c>
      <c r="EL57" s="94">
        <v>26542716.670000002</v>
      </c>
      <c r="EM57" s="94">
        <v>0</v>
      </c>
      <c r="EN57" s="94">
        <v>10533123.369999999</v>
      </c>
      <c r="EO57" s="94">
        <v>16009593.300000001</v>
      </c>
      <c r="EP57" s="94">
        <v>27899985.32</v>
      </c>
      <c r="EQ57" s="94">
        <v>0</v>
      </c>
      <c r="ER57" s="118"/>
      <c r="ES57" s="94">
        <v>-37262.310000002384</v>
      </c>
      <c r="ET57" s="94">
        <v>-4324.8000000007451</v>
      </c>
      <c r="EU57" s="94">
        <v>0</v>
      </c>
      <c r="EV57" s="94">
        <v>813.65000000037253</v>
      </c>
      <c r="EW57" s="94">
        <v>-419.62999999988824</v>
      </c>
      <c r="EX57" s="94">
        <v>-4718.820000000298</v>
      </c>
      <c r="EY57" s="94">
        <v>-3077.6999999880791</v>
      </c>
      <c r="EZ57" s="94">
        <v>0</v>
      </c>
      <c r="FA57" s="94">
        <v>-3030.5299999937415</v>
      </c>
      <c r="FB57" s="94">
        <v>-47.169999999925494</v>
      </c>
      <c r="FC57" s="94">
        <v>2582.25</v>
      </c>
      <c r="FD57" s="94">
        <v>9903.140000000596</v>
      </c>
      <c r="FE57" s="94">
        <v>5684.2400000020862</v>
      </c>
      <c r="FF57" s="94">
        <v>0</v>
      </c>
      <c r="FG57" s="94">
        <v>2315.4400000013411</v>
      </c>
      <c r="FH57" s="94">
        <v>3368.7999999998137</v>
      </c>
      <c r="FI57" s="94">
        <v>-1777.8500000014901</v>
      </c>
      <c r="FJ57" s="94">
        <v>-187880.62999999523</v>
      </c>
      <c r="FK57" s="94">
        <v>14086.260000001639</v>
      </c>
      <c r="FL57" s="94">
        <v>0</v>
      </c>
      <c r="FM57" s="94">
        <v>13003.040000000969</v>
      </c>
      <c r="FN57" s="94">
        <v>1083.2200000006706</v>
      </c>
      <c r="FO57" s="94">
        <v>159753.73999999836</v>
      </c>
      <c r="FP57" s="94">
        <v>0</v>
      </c>
      <c r="FQ57" s="94">
        <v>703.53000000119209</v>
      </c>
      <c r="FR57" s="94">
        <v>159050.20999999903</v>
      </c>
      <c r="FS57" s="94">
        <v>-32210.960000000894</v>
      </c>
      <c r="FT57" s="94">
        <v>0</v>
      </c>
      <c r="FU57" s="118"/>
      <c r="FV57" s="94">
        <v>380000000</v>
      </c>
      <c r="FW57" s="118"/>
      <c r="FX57" s="94">
        <v>380000000</v>
      </c>
      <c r="FY57" s="118"/>
    </row>
    <row r="58" spans="1:181">
      <c r="A58" s="181" t="s">
        <v>252</v>
      </c>
      <c r="B58" s="78" t="s">
        <v>253</v>
      </c>
      <c r="C58" s="118"/>
      <c r="D58" s="94">
        <v>2227495.65</v>
      </c>
      <c r="E58" s="94">
        <v>108701.75999999999</v>
      </c>
      <c r="F58" s="94">
        <v>0</v>
      </c>
      <c r="G58" s="94">
        <v>24769.07</v>
      </c>
      <c r="H58" s="94">
        <v>60020.11</v>
      </c>
      <c r="I58" s="94">
        <v>23912.58</v>
      </c>
      <c r="J58" s="94">
        <v>165340.06</v>
      </c>
      <c r="K58" s="94">
        <v>0</v>
      </c>
      <c r="L58" s="94">
        <v>152639.18</v>
      </c>
      <c r="M58" s="94">
        <v>12700.88</v>
      </c>
      <c r="N58" s="94">
        <v>371832.35</v>
      </c>
      <c r="O58" s="94">
        <v>177234.75</v>
      </c>
      <c r="P58" s="94">
        <v>59404.520000000004</v>
      </c>
      <c r="Q58" s="94">
        <v>0</v>
      </c>
      <c r="R58" s="94">
        <v>28420.71</v>
      </c>
      <c r="S58" s="94">
        <v>30983.81</v>
      </c>
      <c r="T58" s="94">
        <v>212761.16</v>
      </c>
      <c r="U58" s="94">
        <v>600382.5</v>
      </c>
      <c r="V58" s="94">
        <v>162031.77000000002</v>
      </c>
      <c r="W58" s="94">
        <v>0</v>
      </c>
      <c r="X58" s="94">
        <v>127387.63</v>
      </c>
      <c r="Y58" s="94">
        <v>34644.14</v>
      </c>
      <c r="Z58" s="94">
        <v>157705.71000000002</v>
      </c>
      <c r="AA58" s="94">
        <v>0</v>
      </c>
      <c r="AB58" s="94">
        <v>67835.89</v>
      </c>
      <c r="AC58" s="94">
        <v>89869.82</v>
      </c>
      <c r="AD58" s="94">
        <v>212101.07</v>
      </c>
      <c r="AE58" s="94">
        <v>0</v>
      </c>
      <c r="AF58" s="118"/>
      <c r="AG58" s="94">
        <v>2173851.5699999998</v>
      </c>
      <c r="AH58" s="94">
        <v>108521.76</v>
      </c>
      <c r="AI58" s="94">
        <v>0</v>
      </c>
      <c r="AJ58" s="94">
        <v>24769.07</v>
      </c>
      <c r="AK58" s="94">
        <v>59840.11</v>
      </c>
      <c r="AL58" s="94">
        <v>23912.58</v>
      </c>
      <c r="AM58" s="94">
        <v>165030.46</v>
      </c>
      <c r="AN58" s="94">
        <v>0</v>
      </c>
      <c r="AO58" s="94">
        <v>152329.57999999999</v>
      </c>
      <c r="AP58" s="94">
        <v>12700.88</v>
      </c>
      <c r="AQ58" s="94">
        <v>358561.83</v>
      </c>
      <c r="AR58" s="94">
        <v>175447.03</v>
      </c>
      <c r="AS58" s="94">
        <v>58713.89</v>
      </c>
      <c r="AT58" s="94">
        <v>0</v>
      </c>
      <c r="AU58" s="94">
        <v>27730.080000000002</v>
      </c>
      <c r="AV58" s="94">
        <v>30983.81</v>
      </c>
      <c r="AW58" s="94">
        <v>205706.78</v>
      </c>
      <c r="AX58" s="94">
        <v>592191.43999999994</v>
      </c>
      <c r="AY58" s="94">
        <v>158883.37</v>
      </c>
      <c r="AZ58" s="94">
        <v>0</v>
      </c>
      <c r="BA58" s="94">
        <v>124239.23</v>
      </c>
      <c r="BB58" s="94">
        <v>34644.14</v>
      </c>
      <c r="BC58" s="94">
        <v>144977.31</v>
      </c>
      <c r="BD58" s="94">
        <v>0</v>
      </c>
      <c r="BE58" s="94">
        <v>64113.57</v>
      </c>
      <c r="BF58" s="94">
        <v>80863.740000000005</v>
      </c>
      <c r="BG58" s="94">
        <v>205817.7</v>
      </c>
      <c r="BH58" s="94">
        <v>0</v>
      </c>
      <c r="BI58" s="118"/>
      <c r="BJ58" s="94">
        <v>53644.080000000075</v>
      </c>
      <c r="BK58" s="94">
        <v>180</v>
      </c>
      <c r="BL58" s="94">
        <v>0</v>
      </c>
      <c r="BM58" s="94">
        <v>0</v>
      </c>
      <c r="BN58" s="94">
        <v>180</v>
      </c>
      <c r="BO58" s="94">
        <v>0</v>
      </c>
      <c r="BP58" s="94">
        <v>309.60000000000582</v>
      </c>
      <c r="BQ58" s="94">
        <v>0</v>
      </c>
      <c r="BR58" s="94">
        <v>309.60000000000582</v>
      </c>
      <c r="BS58" s="94">
        <v>0</v>
      </c>
      <c r="BT58" s="94">
        <v>13270.51999999996</v>
      </c>
      <c r="BU58" s="94">
        <v>1787.7200000000012</v>
      </c>
      <c r="BV58" s="94">
        <v>690.63000000000466</v>
      </c>
      <c r="BW58" s="94">
        <v>0</v>
      </c>
      <c r="BX58" s="94">
        <v>690.62999999999738</v>
      </c>
      <c r="BY58" s="94">
        <v>0</v>
      </c>
      <c r="BZ58" s="94">
        <v>7054.3800000000047</v>
      </c>
      <c r="CA58" s="94">
        <v>8191.0600000000559</v>
      </c>
      <c r="CB58" s="94">
        <v>3148.4000000000233</v>
      </c>
      <c r="CC58" s="94">
        <v>0</v>
      </c>
      <c r="CD58" s="94">
        <v>3148.4000000000087</v>
      </c>
      <c r="CE58" s="94">
        <v>0</v>
      </c>
      <c r="CF58" s="94">
        <v>12728.400000000023</v>
      </c>
      <c r="CG58" s="94">
        <v>0</v>
      </c>
      <c r="CH58" s="94">
        <v>3722.3199999999997</v>
      </c>
      <c r="CI58" s="94">
        <v>9006.0800000000017</v>
      </c>
      <c r="CJ58" s="94">
        <v>6283.3699999999953</v>
      </c>
      <c r="CK58" s="94">
        <v>0</v>
      </c>
      <c r="CL58" s="118"/>
      <c r="CM58" s="94">
        <v>3099325.85</v>
      </c>
      <c r="CN58" s="94">
        <v>478618.86000000004</v>
      </c>
      <c r="CO58" s="94">
        <v>0</v>
      </c>
      <c r="CP58" s="94">
        <v>6484.02</v>
      </c>
      <c r="CQ58" s="94">
        <v>437385.14</v>
      </c>
      <c r="CR58" s="94">
        <v>34749.699999999997</v>
      </c>
      <c r="CS58" s="94">
        <v>225106.3</v>
      </c>
      <c r="CT58" s="94">
        <v>0</v>
      </c>
      <c r="CU58" s="94">
        <v>179201.63</v>
      </c>
      <c r="CV58" s="94">
        <v>45904.67</v>
      </c>
      <c r="CW58" s="94">
        <v>664527.19999999995</v>
      </c>
      <c r="CX58" s="94">
        <v>101109.31</v>
      </c>
      <c r="CY58" s="94">
        <v>76748.87</v>
      </c>
      <c r="CZ58" s="94">
        <v>0</v>
      </c>
      <c r="DA58" s="94">
        <v>56218.47</v>
      </c>
      <c r="DB58" s="94">
        <v>20530.400000000001</v>
      </c>
      <c r="DC58" s="94">
        <v>530686.48</v>
      </c>
      <c r="DD58" s="94">
        <v>452631.56</v>
      </c>
      <c r="DE58" s="94">
        <v>301310.53999999998</v>
      </c>
      <c r="DF58" s="94">
        <v>0</v>
      </c>
      <c r="DG58" s="94">
        <v>214666.37</v>
      </c>
      <c r="DH58" s="94">
        <v>86644.17</v>
      </c>
      <c r="DI58" s="94">
        <v>111362.48</v>
      </c>
      <c r="DJ58" s="94">
        <v>0</v>
      </c>
      <c r="DK58" s="94">
        <v>65825.37</v>
      </c>
      <c r="DL58" s="94">
        <v>45537.11</v>
      </c>
      <c r="DM58" s="94">
        <v>157224.25</v>
      </c>
      <c r="DN58" s="94">
        <v>0</v>
      </c>
      <c r="DO58" s="118"/>
      <c r="DP58" s="94">
        <v>2769228.68</v>
      </c>
      <c r="DQ58" s="94">
        <v>429217.36000000004</v>
      </c>
      <c r="DR58" s="94">
        <v>0</v>
      </c>
      <c r="DS58" s="94">
        <v>6314.34</v>
      </c>
      <c r="DT58" s="94">
        <v>401901.32</v>
      </c>
      <c r="DU58" s="94">
        <v>21001.7</v>
      </c>
      <c r="DV58" s="94">
        <v>208842.21999999997</v>
      </c>
      <c r="DW58" s="94">
        <v>0</v>
      </c>
      <c r="DX58" s="94">
        <v>166656.76999999999</v>
      </c>
      <c r="DY58" s="94">
        <v>42185.45</v>
      </c>
      <c r="DZ58" s="94">
        <v>576990.69999999995</v>
      </c>
      <c r="EA58" s="94">
        <v>94337.51</v>
      </c>
      <c r="EB58" s="94">
        <v>61957.710000000006</v>
      </c>
      <c r="EC58" s="94">
        <v>0</v>
      </c>
      <c r="ED58" s="94">
        <v>44732.51</v>
      </c>
      <c r="EE58" s="94">
        <v>17225.2</v>
      </c>
      <c r="EF58" s="94">
        <v>499933.41</v>
      </c>
      <c r="EG58" s="94">
        <v>393562.83</v>
      </c>
      <c r="EH58" s="94">
        <v>259820.47</v>
      </c>
      <c r="EI58" s="94">
        <v>0</v>
      </c>
      <c r="EJ58" s="94">
        <v>183576.06</v>
      </c>
      <c r="EK58" s="94">
        <v>76244.41</v>
      </c>
      <c r="EL58" s="94">
        <v>104073.64</v>
      </c>
      <c r="EM58" s="94">
        <v>0</v>
      </c>
      <c r="EN58" s="94">
        <v>61855.83</v>
      </c>
      <c r="EO58" s="94">
        <v>42217.81</v>
      </c>
      <c r="EP58" s="94">
        <v>140492.82999999999</v>
      </c>
      <c r="EQ58" s="94">
        <v>0</v>
      </c>
      <c r="ER58" s="118"/>
      <c r="ES58" s="94">
        <v>330097.16999999993</v>
      </c>
      <c r="ET58" s="94">
        <v>49401.5</v>
      </c>
      <c r="EU58" s="94">
        <v>0</v>
      </c>
      <c r="EV58" s="94">
        <v>169.68000000000029</v>
      </c>
      <c r="EW58" s="94">
        <v>35483.820000000007</v>
      </c>
      <c r="EX58" s="94">
        <v>13747.999999999996</v>
      </c>
      <c r="EY58" s="94">
        <v>16264.080000000016</v>
      </c>
      <c r="EZ58" s="94">
        <v>0</v>
      </c>
      <c r="FA58" s="94">
        <v>12544.860000000015</v>
      </c>
      <c r="FB58" s="94">
        <v>3719.2200000000012</v>
      </c>
      <c r="FC58" s="94">
        <v>87536.5</v>
      </c>
      <c r="FD58" s="94">
        <v>6771.8000000000029</v>
      </c>
      <c r="FE58" s="94">
        <v>14791.159999999989</v>
      </c>
      <c r="FF58" s="94">
        <v>0</v>
      </c>
      <c r="FG58" s="94">
        <v>11485.96</v>
      </c>
      <c r="FH58" s="94">
        <v>3305.2000000000007</v>
      </c>
      <c r="FI58" s="94">
        <v>30753.070000000007</v>
      </c>
      <c r="FJ58" s="94">
        <v>59068.729999999981</v>
      </c>
      <c r="FK58" s="94">
        <v>41490.069999999978</v>
      </c>
      <c r="FL58" s="94">
        <v>0</v>
      </c>
      <c r="FM58" s="94">
        <v>31090.309999999998</v>
      </c>
      <c r="FN58" s="94">
        <v>10399.759999999995</v>
      </c>
      <c r="FO58" s="94">
        <v>7288.8399999999965</v>
      </c>
      <c r="FP58" s="94">
        <v>0</v>
      </c>
      <c r="FQ58" s="94">
        <v>3969.5399999999936</v>
      </c>
      <c r="FR58" s="94">
        <v>3319.3000000000029</v>
      </c>
      <c r="FS58" s="94">
        <v>16731.420000000013</v>
      </c>
      <c r="FT58" s="94">
        <v>0</v>
      </c>
      <c r="FU58" s="118"/>
      <c r="FV58" s="94">
        <v>40000000</v>
      </c>
      <c r="FW58" s="118"/>
      <c r="FX58" s="94">
        <v>40000000</v>
      </c>
      <c r="FY58" s="118"/>
    </row>
    <row r="59" spans="1:181">
      <c r="A59" s="177" t="s">
        <v>34</v>
      </c>
      <c r="B59" s="78" t="s">
        <v>34</v>
      </c>
      <c r="C59" s="118"/>
      <c r="D59" s="96">
        <v>246672336.66</v>
      </c>
      <c r="E59" s="96">
        <v>38803848.25</v>
      </c>
      <c r="F59" s="96">
        <v>0</v>
      </c>
      <c r="G59" s="96">
        <v>3124427.29</v>
      </c>
      <c r="H59" s="96">
        <v>9934362.7899999991</v>
      </c>
      <c r="I59" s="96">
        <v>25745058.170000002</v>
      </c>
      <c r="J59" s="96">
        <v>17133335.23</v>
      </c>
      <c r="K59" s="96">
        <v>0</v>
      </c>
      <c r="L59" s="96">
        <v>7555332.9199999999</v>
      </c>
      <c r="M59" s="96">
        <v>9578002.3100000005</v>
      </c>
      <c r="N59" s="96">
        <v>80918408.069999993</v>
      </c>
      <c r="O59" s="96">
        <v>12141728.060000001</v>
      </c>
      <c r="P59" s="96">
        <v>4195439.16</v>
      </c>
      <c r="Q59" s="96">
        <v>0</v>
      </c>
      <c r="R59" s="96">
        <v>1213290.79</v>
      </c>
      <c r="S59" s="96">
        <v>2982148.37</v>
      </c>
      <c r="T59" s="96">
        <v>54958296.049999997</v>
      </c>
      <c r="U59" s="96">
        <v>16101433.23</v>
      </c>
      <c r="V59" s="96">
        <v>20068508.579999998</v>
      </c>
      <c r="W59" s="96">
        <v>0</v>
      </c>
      <c r="X59" s="96">
        <v>16652666.82</v>
      </c>
      <c r="Y59" s="96">
        <v>3415841.76</v>
      </c>
      <c r="Z59" s="96">
        <v>2247968.9099999997</v>
      </c>
      <c r="AA59" s="96">
        <v>0</v>
      </c>
      <c r="AB59" s="96">
        <v>2214562.9</v>
      </c>
      <c r="AC59" s="96">
        <v>33406.01</v>
      </c>
      <c r="AD59" s="96">
        <v>103371.12</v>
      </c>
      <c r="AE59" s="96">
        <v>0</v>
      </c>
      <c r="AF59" s="118"/>
      <c r="AG59" s="96">
        <v>230683423.56999999</v>
      </c>
      <c r="AH59" s="96">
        <v>35786974.5</v>
      </c>
      <c r="AI59" s="96">
        <v>0</v>
      </c>
      <c r="AJ59" s="96">
        <v>2778904.62</v>
      </c>
      <c r="AK59" s="96">
        <v>9238545.5700000003</v>
      </c>
      <c r="AL59" s="96">
        <v>23769524.309999999</v>
      </c>
      <c r="AM59" s="96">
        <v>15982286.210000001</v>
      </c>
      <c r="AN59" s="96">
        <v>0</v>
      </c>
      <c r="AO59" s="96">
        <v>7206476.25</v>
      </c>
      <c r="AP59" s="96">
        <v>8775809.9600000009</v>
      </c>
      <c r="AQ59" s="96">
        <v>76057202.549999997</v>
      </c>
      <c r="AR59" s="96">
        <v>11364260.1</v>
      </c>
      <c r="AS59" s="96">
        <v>3597007.66</v>
      </c>
      <c r="AT59" s="96">
        <v>0</v>
      </c>
      <c r="AU59" s="96">
        <v>1077847.1399999999</v>
      </c>
      <c r="AV59" s="96">
        <v>2519160.52</v>
      </c>
      <c r="AW59" s="96">
        <v>50799494.740000002</v>
      </c>
      <c r="AX59" s="96">
        <v>15344149.050000001</v>
      </c>
      <c r="AY59" s="96">
        <v>19545078.530000001</v>
      </c>
      <c r="AZ59" s="96">
        <v>0</v>
      </c>
      <c r="BA59" s="96">
        <v>16129773.210000001</v>
      </c>
      <c r="BB59" s="96">
        <v>3415305.32</v>
      </c>
      <c r="BC59" s="96">
        <v>2111806.5099999998</v>
      </c>
      <c r="BD59" s="96">
        <v>0</v>
      </c>
      <c r="BE59" s="96">
        <v>2078400.5</v>
      </c>
      <c r="BF59" s="96">
        <v>33406.01</v>
      </c>
      <c r="BG59" s="96">
        <v>95163.72</v>
      </c>
      <c r="BH59" s="96">
        <v>0</v>
      </c>
      <c r="BI59" s="118"/>
      <c r="BJ59" s="96">
        <v>15988913.090000004</v>
      </c>
      <c r="BK59" s="96">
        <v>3016873.75</v>
      </c>
      <c r="BL59" s="96">
        <v>0</v>
      </c>
      <c r="BM59" s="96">
        <v>345522.66999999993</v>
      </c>
      <c r="BN59" s="96">
        <v>695817.21999999881</v>
      </c>
      <c r="BO59" s="96">
        <v>1975533.8600000031</v>
      </c>
      <c r="BP59" s="96">
        <v>1151049.0199999996</v>
      </c>
      <c r="BQ59" s="96">
        <v>0</v>
      </c>
      <c r="BR59" s="96">
        <v>348856.66999999993</v>
      </c>
      <c r="BS59" s="96">
        <v>802192.34999999963</v>
      </c>
      <c r="BT59" s="96">
        <v>4861205.5199999958</v>
      </c>
      <c r="BU59" s="96">
        <v>777467.96000000089</v>
      </c>
      <c r="BV59" s="96">
        <v>598431.5</v>
      </c>
      <c r="BW59" s="96">
        <v>0</v>
      </c>
      <c r="BX59" s="96">
        <v>135443.65000000014</v>
      </c>
      <c r="BY59" s="96">
        <v>462987.85000000009</v>
      </c>
      <c r="BZ59" s="96">
        <v>4158801.3099999949</v>
      </c>
      <c r="CA59" s="96">
        <v>757284.1799999997</v>
      </c>
      <c r="CB59" s="96">
        <v>523430.04999999702</v>
      </c>
      <c r="CC59" s="96">
        <v>0</v>
      </c>
      <c r="CD59" s="96">
        <v>522893.6099999994</v>
      </c>
      <c r="CE59" s="96">
        <v>536.43999999994412</v>
      </c>
      <c r="CF59" s="96">
        <v>136162.39999999991</v>
      </c>
      <c r="CG59" s="96">
        <v>0</v>
      </c>
      <c r="CH59" s="96">
        <v>136162.39999999991</v>
      </c>
      <c r="CI59" s="96">
        <v>0</v>
      </c>
      <c r="CJ59" s="96">
        <v>8207.3999999999942</v>
      </c>
      <c r="CK59" s="96">
        <v>0</v>
      </c>
      <c r="CL59" s="118"/>
      <c r="CM59" s="96">
        <v>364459038.35000002</v>
      </c>
      <c r="CN59" s="96">
        <v>24980104.670000002</v>
      </c>
      <c r="CO59" s="96">
        <v>0</v>
      </c>
      <c r="CP59" s="96">
        <v>9908840.9100000001</v>
      </c>
      <c r="CQ59" s="96">
        <v>10492015.34</v>
      </c>
      <c r="CR59" s="96">
        <v>4579248.42</v>
      </c>
      <c r="CS59" s="96">
        <v>22436099.780000001</v>
      </c>
      <c r="CT59" s="96">
        <v>0</v>
      </c>
      <c r="CU59" s="96">
        <v>9548344.9700000007</v>
      </c>
      <c r="CV59" s="96">
        <v>12887754.810000001</v>
      </c>
      <c r="CW59" s="96">
        <v>120648568.18000001</v>
      </c>
      <c r="CX59" s="96">
        <v>17795039.920000002</v>
      </c>
      <c r="CY59" s="96">
        <v>7668301.9499999993</v>
      </c>
      <c r="CZ59" s="96">
        <v>0</v>
      </c>
      <c r="DA59" s="96">
        <v>2143247.9</v>
      </c>
      <c r="DB59" s="96">
        <v>5525054.0499999998</v>
      </c>
      <c r="DC59" s="96">
        <v>87028020.840000004</v>
      </c>
      <c r="DD59" s="96">
        <v>43521177.119999997</v>
      </c>
      <c r="DE59" s="96">
        <v>35434728.170000002</v>
      </c>
      <c r="DF59" s="96">
        <v>0</v>
      </c>
      <c r="DG59" s="96">
        <v>33483205.559999999</v>
      </c>
      <c r="DH59" s="96">
        <v>1951522.61</v>
      </c>
      <c r="DI59" s="96">
        <v>4773256.0599999996</v>
      </c>
      <c r="DJ59" s="96">
        <v>0</v>
      </c>
      <c r="DK59" s="96">
        <v>4521991.43</v>
      </c>
      <c r="DL59" s="96">
        <v>251264.63</v>
      </c>
      <c r="DM59" s="96">
        <v>173741.66</v>
      </c>
      <c r="DN59" s="96">
        <v>0</v>
      </c>
      <c r="DO59" s="118"/>
      <c r="DP59" s="96">
        <v>331718096.37</v>
      </c>
      <c r="DQ59" s="96">
        <v>20129121.740000002</v>
      </c>
      <c r="DR59" s="96">
        <v>0</v>
      </c>
      <c r="DS59" s="96">
        <v>9139283.2799999993</v>
      </c>
      <c r="DT59" s="96">
        <v>8246521.1299999999</v>
      </c>
      <c r="DU59" s="96">
        <v>2743317.33</v>
      </c>
      <c r="DV59" s="96">
        <v>20382642.07</v>
      </c>
      <c r="DW59" s="96">
        <v>0</v>
      </c>
      <c r="DX59" s="96">
        <v>8624579.5999999996</v>
      </c>
      <c r="DY59" s="96">
        <v>11758062.470000001</v>
      </c>
      <c r="DZ59" s="96">
        <v>108528561.19</v>
      </c>
      <c r="EA59" s="96">
        <v>16356053.880000001</v>
      </c>
      <c r="EB59" s="96">
        <v>7331049.3300000001</v>
      </c>
      <c r="EC59" s="96">
        <v>0</v>
      </c>
      <c r="ED59" s="96">
        <v>1977931.1</v>
      </c>
      <c r="EE59" s="96">
        <v>5353118.2300000004</v>
      </c>
      <c r="EF59" s="96">
        <v>80790766.239999995</v>
      </c>
      <c r="EG59" s="96">
        <v>40406150.219999999</v>
      </c>
      <c r="EH59" s="96">
        <v>33118098.139999997</v>
      </c>
      <c r="EI59" s="96">
        <v>0</v>
      </c>
      <c r="EJ59" s="96">
        <v>31354296.989999998</v>
      </c>
      <c r="EK59" s="96">
        <v>1763801.15</v>
      </c>
      <c r="EL59" s="96">
        <v>4508090.3600000003</v>
      </c>
      <c r="EM59" s="96">
        <v>0</v>
      </c>
      <c r="EN59" s="96">
        <v>4258825.7300000004</v>
      </c>
      <c r="EO59" s="96">
        <v>249264.63</v>
      </c>
      <c r="EP59" s="96">
        <v>167563.20000000001</v>
      </c>
      <c r="EQ59" s="96">
        <v>0</v>
      </c>
      <c r="ER59" s="118"/>
      <c r="ES59" s="96">
        <v>32740941.980000019</v>
      </c>
      <c r="ET59" s="96">
        <v>4850982.93</v>
      </c>
      <c r="EU59" s="96">
        <v>0</v>
      </c>
      <c r="EV59" s="96">
        <v>769557.63000000082</v>
      </c>
      <c r="EW59" s="96">
        <v>2245494.21</v>
      </c>
      <c r="EX59" s="96">
        <v>1835931.0899999999</v>
      </c>
      <c r="EY59" s="96">
        <v>2053457.7100000009</v>
      </c>
      <c r="EZ59" s="96">
        <v>0</v>
      </c>
      <c r="FA59" s="96">
        <v>923765.37000000104</v>
      </c>
      <c r="FB59" s="96">
        <v>1129692.3399999999</v>
      </c>
      <c r="FC59" s="96">
        <v>12120006.99000001</v>
      </c>
      <c r="FD59" s="96">
        <v>1438986.040000001</v>
      </c>
      <c r="FE59" s="96">
        <v>337252.61999999918</v>
      </c>
      <c r="FF59" s="96">
        <v>0</v>
      </c>
      <c r="FG59" s="96">
        <v>165316.79999999981</v>
      </c>
      <c r="FH59" s="96">
        <v>171935.81999999937</v>
      </c>
      <c r="FI59" s="96">
        <v>6237254.6000000089</v>
      </c>
      <c r="FJ59" s="96">
        <v>3115026.8999999985</v>
      </c>
      <c r="FK59" s="96">
        <v>2316630.0300000049</v>
      </c>
      <c r="FL59" s="96">
        <v>0</v>
      </c>
      <c r="FM59" s="96">
        <v>2128908.5700000003</v>
      </c>
      <c r="FN59" s="96">
        <v>187721.4600000002</v>
      </c>
      <c r="FO59" s="96">
        <v>265165.69999999925</v>
      </c>
      <c r="FP59" s="96">
        <v>0</v>
      </c>
      <c r="FQ59" s="96">
        <v>263165.69999999925</v>
      </c>
      <c r="FR59" s="96">
        <v>2000</v>
      </c>
      <c r="FS59" s="96">
        <v>6178.4599999999919</v>
      </c>
      <c r="FT59" s="96">
        <v>0</v>
      </c>
      <c r="FU59" s="118"/>
      <c r="FV59" s="96">
        <v>449780000</v>
      </c>
      <c r="FW59" s="118"/>
      <c r="FX59" s="96">
        <v>450000000</v>
      </c>
      <c r="FY59" s="118"/>
    </row>
    <row r="60" spans="1:181">
      <c r="A60" s="180" t="s">
        <v>35</v>
      </c>
      <c r="B60" s="80" t="s">
        <v>35</v>
      </c>
      <c r="C60" s="118"/>
      <c r="D60" s="94">
        <v>241185997.47</v>
      </c>
      <c r="E60" s="94">
        <v>38134377.850000001</v>
      </c>
      <c r="F60" s="94">
        <v>0</v>
      </c>
      <c r="G60" s="94">
        <v>3036227.29</v>
      </c>
      <c r="H60" s="94">
        <v>9833127.3900000006</v>
      </c>
      <c r="I60" s="94">
        <v>25265023.170000002</v>
      </c>
      <c r="J60" s="94">
        <v>16932189.23</v>
      </c>
      <c r="K60" s="94">
        <v>0</v>
      </c>
      <c r="L60" s="94">
        <v>7374876.9199999999</v>
      </c>
      <c r="M60" s="94">
        <v>9557312.3100000005</v>
      </c>
      <c r="N60" s="94">
        <v>79858239.260000005</v>
      </c>
      <c r="O60" s="94">
        <v>11523416.65</v>
      </c>
      <c r="P60" s="94">
        <v>4060017.16</v>
      </c>
      <c r="Q60" s="94">
        <v>0</v>
      </c>
      <c r="R60" s="94">
        <v>1186728.79</v>
      </c>
      <c r="S60" s="94">
        <v>2873288.37</v>
      </c>
      <c r="T60" s="94">
        <v>53086824.770000003</v>
      </c>
      <c r="U60" s="94">
        <v>15638031.859999999</v>
      </c>
      <c r="V60" s="94">
        <v>19801291.129999999</v>
      </c>
      <c r="W60" s="94">
        <v>0</v>
      </c>
      <c r="X60" s="94">
        <v>16449056.689999999</v>
      </c>
      <c r="Y60" s="94">
        <v>3352234.44</v>
      </c>
      <c r="Z60" s="94">
        <v>2094428.06</v>
      </c>
      <c r="AA60" s="94">
        <v>0</v>
      </c>
      <c r="AB60" s="94">
        <v>2083502.05</v>
      </c>
      <c r="AC60" s="94">
        <v>10926.01</v>
      </c>
      <c r="AD60" s="94">
        <v>57181.5</v>
      </c>
      <c r="AE60" s="94">
        <v>0</v>
      </c>
      <c r="AF60" s="118"/>
      <c r="AG60" s="94">
        <v>226185781.19999999</v>
      </c>
      <c r="AH60" s="94">
        <v>35127109.099999994</v>
      </c>
      <c r="AI60" s="94">
        <v>0</v>
      </c>
      <c r="AJ60" s="94">
        <v>2698704.62</v>
      </c>
      <c r="AK60" s="94">
        <v>9138915.1699999999</v>
      </c>
      <c r="AL60" s="94">
        <v>23289489.309999999</v>
      </c>
      <c r="AM60" s="94">
        <v>15786895.210000001</v>
      </c>
      <c r="AN60" s="94">
        <v>0</v>
      </c>
      <c r="AO60" s="94">
        <v>7029930.25</v>
      </c>
      <c r="AP60" s="94">
        <v>8756964.9600000009</v>
      </c>
      <c r="AQ60" s="94">
        <v>75252405.659999996</v>
      </c>
      <c r="AR60" s="94">
        <v>10795637.789999999</v>
      </c>
      <c r="AS60" s="94">
        <v>3461585.66</v>
      </c>
      <c r="AT60" s="94">
        <v>0</v>
      </c>
      <c r="AU60" s="94">
        <v>1051285.1399999999</v>
      </c>
      <c r="AV60" s="94">
        <v>2410300.52</v>
      </c>
      <c r="AW60" s="94">
        <v>49555162.82</v>
      </c>
      <c r="AX60" s="94">
        <v>14919312.68</v>
      </c>
      <c r="AY60" s="94">
        <v>19279832.52</v>
      </c>
      <c r="AZ60" s="94">
        <v>0</v>
      </c>
      <c r="BA60" s="94">
        <v>15927598.08</v>
      </c>
      <c r="BB60" s="94">
        <v>3352234.44</v>
      </c>
      <c r="BC60" s="94">
        <v>1958865.66</v>
      </c>
      <c r="BD60" s="94">
        <v>0</v>
      </c>
      <c r="BE60" s="94">
        <v>1947939.65</v>
      </c>
      <c r="BF60" s="94">
        <v>10926.01</v>
      </c>
      <c r="BG60" s="94">
        <v>48974.1</v>
      </c>
      <c r="BH60" s="94">
        <v>0</v>
      </c>
      <c r="BI60" s="118"/>
      <c r="BJ60" s="94">
        <v>15000216.270000011</v>
      </c>
      <c r="BK60" s="94">
        <v>3007268.7500000075</v>
      </c>
      <c r="BL60" s="94">
        <v>0</v>
      </c>
      <c r="BM60" s="94">
        <v>337522.66999999993</v>
      </c>
      <c r="BN60" s="94">
        <v>694212.22000000067</v>
      </c>
      <c r="BO60" s="94">
        <v>1975533.8600000031</v>
      </c>
      <c r="BP60" s="94">
        <v>1145294.0199999996</v>
      </c>
      <c r="BQ60" s="94">
        <v>0</v>
      </c>
      <c r="BR60" s="94">
        <v>344946.66999999993</v>
      </c>
      <c r="BS60" s="94">
        <v>800347.34999999963</v>
      </c>
      <c r="BT60" s="94">
        <v>4605833.6000000089</v>
      </c>
      <c r="BU60" s="94">
        <v>727778.86000000127</v>
      </c>
      <c r="BV60" s="94">
        <v>598431.5</v>
      </c>
      <c r="BW60" s="94">
        <v>0</v>
      </c>
      <c r="BX60" s="94">
        <v>135443.65000000014</v>
      </c>
      <c r="BY60" s="94">
        <v>462987.85000000009</v>
      </c>
      <c r="BZ60" s="94">
        <v>3531661.950000003</v>
      </c>
      <c r="CA60" s="94">
        <v>718719.1799999997</v>
      </c>
      <c r="CB60" s="94">
        <v>521458.6099999994</v>
      </c>
      <c r="CC60" s="94">
        <v>0</v>
      </c>
      <c r="CD60" s="94">
        <v>521458.6099999994</v>
      </c>
      <c r="CE60" s="94">
        <v>0</v>
      </c>
      <c r="CF60" s="94">
        <v>135562.40000000014</v>
      </c>
      <c r="CG60" s="94">
        <v>0</v>
      </c>
      <c r="CH60" s="94">
        <v>135562.40000000014</v>
      </c>
      <c r="CI60" s="94">
        <v>0</v>
      </c>
      <c r="CJ60" s="94">
        <v>8207.4000000000015</v>
      </c>
      <c r="CK60" s="94">
        <v>0</v>
      </c>
      <c r="CL60" s="118"/>
      <c r="CM60" s="94">
        <v>355512939.23000002</v>
      </c>
      <c r="CN60" s="94">
        <v>24202281.170000002</v>
      </c>
      <c r="CO60" s="94">
        <v>0</v>
      </c>
      <c r="CP60" s="94">
        <v>9714285.9100000001</v>
      </c>
      <c r="CQ60" s="94">
        <v>10078431.84</v>
      </c>
      <c r="CR60" s="94">
        <v>4409563.42</v>
      </c>
      <c r="CS60" s="94">
        <v>21842458.640000001</v>
      </c>
      <c r="CT60" s="94">
        <v>0</v>
      </c>
      <c r="CU60" s="94">
        <v>9051973.8300000001</v>
      </c>
      <c r="CV60" s="94">
        <v>12790484.810000001</v>
      </c>
      <c r="CW60" s="94">
        <v>118892871.70999999</v>
      </c>
      <c r="CX60" s="94">
        <v>16970507.300000001</v>
      </c>
      <c r="CY60" s="94">
        <v>7457405.8899999997</v>
      </c>
      <c r="CZ60" s="94">
        <v>0</v>
      </c>
      <c r="DA60" s="94">
        <v>1997491.84</v>
      </c>
      <c r="DB60" s="94">
        <v>5459914.0499999998</v>
      </c>
      <c r="DC60" s="94">
        <v>85122472.739999995</v>
      </c>
      <c r="DD60" s="94">
        <v>41769688.280000001</v>
      </c>
      <c r="DE60" s="94">
        <v>34641974.859999999</v>
      </c>
      <c r="DF60" s="94">
        <v>0</v>
      </c>
      <c r="DG60" s="94">
        <v>32758645.109999999</v>
      </c>
      <c r="DH60" s="94">
        <v>1883329.75</v>
      </c>
      <c r="DI60" s="94">
        <v>4471636.9799999995</v>
      </c>
      <c r="DJ60" s="94">
        <v>0</v>
      </c>
      <c r="DK60" s="94">
        <v>4383383.93</v>
      </c>
      <c r="DL60" s="94">
        <v>88253.05</v>
      </c>
      <c r="DM60" s="94">
        <v>141641.66</v>
      </c>
      <c r="DN60" s="94">
        <v>0</v>
      </c>
      <c r="DO60" s="118"/>
      <c r="DP60" s="94">
        <v>323322598.85000002</v>
      </c>
      <c r="DQ60" s="94">
        <v>19557528.240000002</v>
      </c>
      <c r="DR60" s="94">
        <v>0</v>
      </c>
      <c r="DS60" s="94">
        <v>8954983.2799999993</v>
      </c>
      <c r="DT60" s="94">
        <v>8008232.6299999999</v>
      </c>
      <c r="DU60" s="94">
        <v>2594312.33</v>
      </c>
      <c r="DV60" s="94">
        <v>19794520.93</v>
      </c>
      <c r="DW60" s="94">
        <v>0</v>
      </c>
      <c r="DX60" s="94">
        <v>8133123.46</v>
      </c>
      <c r="DY60" s="94">
        <v>11661397.470000001</v>
      </c>
      <c r="DZ60" s="94">
        <v>106802152.22</v>
      </c>
      <c r="EA60" s="94">
        <v>15537921.26</v>
      </c>
      <c r="EB60" s="94">
        <v>7131058.2700000005</v>
      </c>
      <c r="EC60" s="94">
        <v>0</v>
      </c>
      <c r="ED60" s="94">
        <v>1832175.04</v>
      </c>
      <c r="EE60" s="94">
        <v>5298883.2300000004</v>
      </c>
      <c r="EF60" s="94">
        <v>79126705.859999999</v>
      </c>
      <c r="EG60" s="94">
        <v>38681442.759999998</v>
      </c>
      <c r="EH60" s="94">
        <v>32326744.829999998</v>
      </c>
      <c r="EI60" s="94">
        <v>0</v>
      </c>
      <c r="EJ60" s="94">
        <v>30629736.539999999</v>
      </c>
      <c r="EK60" s="94">
        <v>1697008.29</v>
      </c>
      <c r="EL60" s="94">
        <v>4229061.28</v>
      </c>
      <c r="EM60" s="94">
        <v>0</v>
      </c>
      <c r="EN60" s="94">
        <v>4140808.23</v>
      </c>
      <c r="EO60" s="94">
        <v>88253.05</v>
      </c>
      <c r="EP60" s="94">
        <v>135463.20000000001</v>
      </c>
      <c r="EQ60" s="94">
        <v>0</v>
      </c>
      <c r="ER60" s="118"/>
      <c r="ES60" s="94">
        <v>32190340.379999995</v>
      </c>
      <c r="ET60" s="94">
        <v>4644752.93</v>
      </c>
      <c r="EU60" s="94">
        <v>0</v>
      </c>
      <c r="EV60" s="94">
        <v>759302.63000000082</v>
      </c>
      <c r="EW60" s="94">
        <v>2070199.21</v>
      </c>
      <c r="EX60" s="94">
        <v>1815251.0899999999</v>
      </c>
      <c r="EY60" s="94">
        <v>2047937.7100000009</v>
      </c>
      <c r="EZ60" s="94">
        <v>0</v>
      </c>
      <c r="FA60" s="94">
        <v>918850.37000000011</v>
      </c>
      <c r="FB60" s="94">
        <v>1129087.3399999999</v>
      </c>
      <c r="FC60" s="94">
        <v>12090719.489999995</v>
      </c>
      <c r="FD60" s="94">
        <v>1432586.040000001</v>
      </c>
      <c r="FE60" s="94">
        <v>326347.61999999918</v>
      </c>
      <c r="FF60" s="94">
        <v>0</v>
      </c>
      <c r="FG60" s="94">
        <v>165316.80000000005</v>
      </c>
      <c r="FH60" s="94">
        <v>161030.81999999937</v>
      </c>
      <c r="FI60" s="94">
        <v>5995766.8799999952</v>
      </c>
      <c r="FJ60" s="94">
        <v>3088245.5200000033</v>
      </c>
      <c r="FK60" s="94">
        <v>2315230.0300000012</v>
      </c>
      <c r="FL60" s="94">
        <v>0</v>
      </c>
      <c r="FM60" s="94">
        <v>2128908.5700000003</v>
      </c>
      <c r="FN60" s="94">
        <v>186321.45999999996</v>
      </c>
      <c r="FO60" s="94">
        <v>242575.69999999925</v>
      </c>
      <c r="FP60" s="94">
        <v>0</v>
      </c>
      <c r="FQ60" s="94">
        <v>242575.69999999972</v>
      </c>
      <c r="FR60" s="94">
        <v>0</v>
      </c>
      <c r="FS60" s="94">
        <v>6178.4599999999919</v>
      </c>
      <c r="FT60" s="94">
        <v>0</v>
      </c>
      <c r="FU60" s="118"/>
      <c r="FV60" s="94">
        <v>435000000</v>
      </c>
      <c r="FW60" s="118"/>
      <c r="FX60" s="94">
        <v>435000000</v>
      </c>
      <c r="FY60" s="118"/>
    </row>
    <row r="61" spans="1:181">
      <c r="A61" s="180" t="s">
        <v>36</v>
      </c>
      <c r="B61" s="80" t="s">
        <v>36</v>
      </c>
      <c r="C61" s="118"/>
      <c r="D61" s="93">
        <v>5486339.1900000004</v>
      </c>
      <c r="E61" s="93">
        <v>669470.4</v>
      </c>
      <c r="F61" s="93">
        <v>0</v>
      </c>
      <c r="G61" s="93">
        <v>88200</v>
      </c>
      <c r="H61" s="93">
        <v>101235.4</v>
      </c>
      <c r="I61" s="93">
        <v>480035</v>
      </c>
      <c r="J61" s="93">
        <v>201146</v>
      </c>
      <c r="K61" s="93">
        <v>0</v>
      </c>
      <c r="L61" s="93">
        <v>180456</v>
      </c>
      <c r="M61" s="93">
        <v>20690</v>
      </c>
      <c r="N61" s="93">
        <v>1060168.81</v>
      </c>
      <c r="O61" s="93">
        <v>618311.41</v>
      </c>
      <c r="P61" s="93">
        <v>135422</v>
      </c>
      <c r="Q61" s="93">
        <v>0</v>
      </c>
      <c r="R61" s="93">
        <v>26562</v>
      </c>
      <c r="S61" s="93">
        <v>108860</v>
      </c>
      <c r="T61" s="93">
        <v>1871471.28</v>
      </c>
      <c r="U61" s="93">
        <v>463401.37</v>
      </c>
      <c r="V61" s="93">
        <v>267217.45</v>
      </c>
      <c r="W61" s="93">
        <v>0</v>
      </c>
      <c r="X61" s="93">
        <v>203610.13</v>
      </c>
      <c r="Y61" s="93">
        <v>63607.32</v>
      </c>
      <c r="Z61" s="93">
        <v>153540.85</v>
      </c>
      <c r="AA61" s="93">
        <v>0</v>
      </c>
      <c r="AB61" s="93">
        <v>131060.85</v>
      </c>
      <c r="AC61" s="93">
        <v>22480</v>
      </c>
      <c r="AD61" s="93">
        <v>46189.62</v>
      </c>
      <c r="AE61" s="93">
        <v>0</v>
      </c>
      <c r="AF61" s="118"/>
      <c r="AG61" s="93">
        <v>4497642.37</v>
      </c>
      <c r="AH61" s="93">
        <v>659865.4</v>
      </c>
      <c r="AI61" s="93">
        <v>0</v>
      </c>
      <c r="AJ61" s="93">
        <v>80200</v>
      </c>
      <c r="AK61" s="93">
        <v>99630.399999999994</v>
      </c>
      <c r="AL61" s="93">
        <v>480035</v>
      </c>
      <c r="AM61" s="93">
        <v>195391</v>
      </c>
      <c r="AN61" s="93">
        <v>0</v>
      </c>
      <c r="AO61" s="93">
        <v>176546</v>
      </c>
      <c r="AP61" s="93">
        <v>18845</v>
      </c>
      <c r="AQ61" s="93">
        <v>804796.89</v>
      </c>
      <c r="AR61" s="93">
        <v>568622.31000000006</v>
      </c>
      <c r="AS61" s="93">
        <v>135422</v>
      </c>
      <c r="AT61" s="93">
        <v>0</v>
      </c>
      <c r="AU61" s="93">
        <v>26562</v>
      </c>
      <c r="AV61" s="93">
        <v>108860</v>
      </c>
      <c r="AW61" s="93">
        <v>1244331.92</v>
      </c>
      <c r="AX61" s="93">
        <v>424836.37</v>
      </c>
      <c r="AY61" s="93">
        <v>265246.01</v>
      </c>
      <c r="AZ61" s="93">
        <v>0</v>
      </c>
      <c r="BA61" s="93">
        <v>202175.13</v>
      </c>
      <c r="BB61" s="93">
        <v>63070.879999999997</v>
      </c>
      <c r="BC61" s="93">
        <v>152940.85</v>
      </c>
      <c r="BD61" s="93">
        <v>0</v>
      </c>
      <c r="BE61" s="93">
        <v>130460.85</v>
      </c>
      <c r="BF61" s="93">
        <v>22480</v>
      </c>
      <c r="BG61" s="93">
        <v>46189.62</v>
      </c>
      <c r="BH61" s="93">
        <v>0</v>
      </c>
      <c r="BI61" s="118"/>
      <c r="BJ61" s="93">
        <v>988696.8200000003</v>
      </c>
      <c r="BK61" s="93">
        <v>9605</v>
      </c>
      <c r="BL61" s="93">
        <v>0</v>
      </c>
      <c r="BM61" s="93">
        <v>8000</v>
      </c>
      <c r="BN61" s="93">
        <v>1605</v>
      </c>
      <c r="BO61" s="93">
        <v>0</v>
      </c>
      <c r="BP61" s="93">
        <v>5755</v>
      </c>
      <c r="BQ61" s="93">
        <v>0</v>
      </c>
      <c r="BR61" s="93">
        <v>3910</v>
      </c>
      <c r="BS61" s="93">
        <v>1845</v>
      </c>
      <c r="BT61" s="93">
        <v>255371.92000000004</v>
      </c>
      <c r="BU61" s="93">
        <v>49689.099999999977</v>
      </c>
      <c r="BV61" s="93">
        <v>0</v>
      </c>
      <c r="BW61" s="93">
        <v>0</v>
      </c>
      <c r="BX61" s="93">
        <v>0</v>
      </c>
      <c r="BY61" s="93">
        <v>0</v>
      </c>
      <c r="BZ61" s="93">
        <v>627139.3600000001</v>
      </c>
      <c r="CA61" s="93">
        <v>38565</v>
      </c>
      <c r="CB61" s="93">
        <v>1971.4400000000023</v>
      </c>
      <c r="CC61" s="93">
        <v>0</v>
      </c>
      <c r="CD61" s="93">
        <v>1435</v>
      </c>
      <c r="CE61" s="93">
        <v>536.44000000000233</v>
      </c>
      <c r="CF61" s="93">
        <v>600</v>
      </c>
      <c r="CG61" s="93">
        <v>0</v>
      </c>
      <c r="CH61" s="93">
        <v>600</v>
      </c>
      <c r="CI61" s="93">
        <v>0</v>
      </c>
      <c r="CJ61" s="93">
        <v>0</v>
      </c>
      <c r="CK61" s="93">
        <v>0</v>
      </c>
      <c r="CL61" s="118"/>
      <c r="CM61" s="93">
        <v>8946099.1199999992</v>
      </c>
      <c r="CN61" s="93">
        <v>777823.5</v>
      </c>
      <c r="CO61" s="93">
        <v>0</v>
      </c>
      <c r="CP61" s="93">
        <v>194555</v>
      </c>
      <c r="CQ61" s="93">
        <v>413583.5</v>
      </c>
      <c r="CR61" s="93">
        <v>169685</v>
      </c>
      <c r="CS61" s="93">
        <v>593641.14</v>
      </c>
      <c r="CT61" s="93">
        <v>0</v>
      </c>
      <c r="CU61" s="93">
        <v>496371.14</v>
      </c>
      <c r="CV61" s="93">
        <v>97270</v>
      </c>
      <c r="CW61" s="93">
        <v>1755696.47</v>
      </c>
      <c r="CX61" s="93">
        <v>824532.62</v>
      </c>
      <c r="CY61" s="93">
        <v>210896.06</v>
      </c>
      <c r="CZ61" s="93">
        <v>0</v>
      </c>
      <c r="DA61" s="93">
        <v>145756.06</v>
      </c>
      <c r="DB61" s="93">
        <v>65140</v>
      </c>
      <c r="DC61" s="93">
        <v>1905548.1</v>
      </c>
      <c r="DD61" s="93">
        <v>1751488.84</v>
      </c>
      <c r="DE61" s="93">
        <v>792753.30999999994</v>
      </c>
      <c r="DF61" s="93">
        <v>0</v>
      </c>
      <c r="DG61" s="93">
        <v>724560.45</v>
      </c>
      <c r="DH61" s="93">
        <v>68192.86</v>
      </c>
      <c r="DI61" s="93">
        <v>301619.07999999996</v>
      </c>
      <c r="DJ61" s="93">
        <v>0</v>
      </c>
      <c r="DK61" s="93">
        <v>138607.5</v>
      </c>
      <c r="DL61" s="93">
        <v>163011.57999999999</v>
      </c>
      <c r="DM61" s="93">
        <v>32100</v>
      </c>
      <c r="DN61" s="93">
        <v>0</v>
      </c>
      <c r="DO61" s="118"/>
      <c r="DP61" s="93">
        <v>8395497.5199999996</v>
      </c>
      <c r="DQ61" s="93">
        <v>571593.5</v>
      </c>
      <c r="DR61" s="93">
        <v>0</v>
      </c>
      <c r="DS61" s="93">
        <v>184300</v>
      </c>
      <c r="DT61" s="93">
        <v>238288.5</v>
      </c>
      <c r="DU61" s="93">
        <v>149005</v>
      </c>
      <c r="DV61" s="93">
        <v>588121.14</v>
      </c>
      <c r="DW61" s="93">
        <v>0</v>
      </c>
      <c r="DX61" s="93">
        <v>491456.14</v>
      </c>
      <c r="DY61" s="93">
        <v>96665</v>
      </c>
      <c r="DZ61" s="93">
        <v>1726408.97</v>
      </c>
      <c r="EA61" s="93">
        <v>818132.62</v>
      </c>
      <c r="EB61" s="93">
        <v>199991.06</v>
      </c>
      <c r="EC61" s="93">
        <v>0</v>
      </c>
      <c r="ED61" s="93">
        <v>145756.06</v>
      </c>
      <c r="EE61" s="93">
        <v>54235</v>
      </c>
      <c r="EF61" s="93">
        <v>1664060.38</v>
      </c>
      <c r="EG61" s="93">
        <v>1724707.46</v>
      </c>
      <c r="EH61" s="93">
        <v>791353.30999999994</v>
      </c>
      <c r="EI61" s="93">
        <v>0</v>
      </c>
      <c r="EJ61" s="93">
        <v>724560.45</v>
      </c>
      <c r="EK61" s="93">
        <v>66792.86</v>
      </c>
      <c r="EL61" s="93">
        <v>279029.07999999996</v>
      </c>
      <c r="EM61" s="93">
        <v>0</v>
      </c>
      <c r="EN61" s="93">
        <v>118017.5</v>
      </c>
      <c r="EO61" s="93">
        <v>161011.57999999999</v>
      </c>
      <c r="EP61" s="93">
        <v>32100</v>
      </c>
      <c r="EQ61" s="93">
        <v>0</v>
      </c>
      <c r="ER61" s="118"/>
      <c r="ES61" s="93">
        <v>550601.59999999963</v>
      </c>
      <c r="ET61" s="93">
        <v>206230</v>
      </c>
      <c r="EU61" s="93">
        <v>0</v>
      </c>
      <c r="EV61" s="93">
        <v>10255</v>
      </c>
      <c r="EW61" s="93">
        <v>175295</v>
      </c>
      <c r="EX61" s="93">
        <v>20680</v>
      </c>
      <c r="EY61" s="93">
        <v>5520</v>
      </c>
      <c r="EZ61" s="93">
        <v>0</v>
      </c>
      <c r="FA61" s="93">
        <v>4915</v>
      </c>
      <c r="FB61" s="93">
        <v>605</v>
      </c>
      <c r="FC61" s="93">
        <v>29287.5</v>
      </c>
      <c r="FD61" s="93">
        <v>6400</v>
      </c>
      <c r="FE61" s="93">
        <v>10905</v>
      </c>
      <c r="FF61" s="93">
        <v>0</v>
      </c>
      <c r="FG61" s="93">
        <v>0</v>
      </c>
      <c r="FH61" s="93">
        <v>10905</v>
      </c>
      <c r="FI61" s="93">
        <v>241487.7200000002</v>
      </c>
      <c r="FJ61" s="93">
        <v>26781.380000000121</v>
      </c>
      <c r="FK61" s="93">
        <v>1400</v>
      </c>
      <c r="FL61" s="93">
        <v>0</v>
      </c>
      <c r="FM61" s="93">
        <v>0</v>
      </c>
      <c r="FN61" s="93">
        <v>1400</v>
      </c>
      <c r="FO61" s="93">
        <v>22590</v>
      </c>
      <c r="FP61" s="93">
        <v>0</v>
      </c>
      <c r="FQ61" s="93">
        <v>20590</v>
      </c>
      <c r="FR61" s="93">
        <v>2000</v>
      </c>
      <c r="FS61" s="93">
        <v>0</v>
      </c>
      <c r="FT61" s="93">
        <v>0</v>
      </c>
      <c r="FU61" s="118"/>
      <c r="FV61" s="93">
        <v>14780000</v>
      </c>
      <c r="FW61" s="118"/>
      <c r="FX61" s="93">
        <v>15000000</v>
      </c>
      <c r="FY61" s="118"/>
    </row>
    <row r="62" spans="1:181">
      <c r="A62" s="181" t="s">
        <v>184</v>
      </c>
      <c r="B62" s="78" t="s">
        <v>110</v>
      </c>
      <c r="C62" s="118"/>
      <c r="D62" s="96">
        <v>3104859.16</v>
      </c>
      <c r="E62" s="96">
        <v>387250</v>
      </c>
      <c r="F62" s="96">
        <v>0</v>
      </c>
      <c r="G62" s="96">
        <v>87750</v>
      </c>
      <c r="H62" s="96">
        <v>227000</v>
      </c>
      <c r="I62" s="96">
        <v>72500</v>
      </c>
      <c r="J62" s="96">
        <v>252750</v>
      </c>
      <c r="K62" s="96">
        <v>0</v>
      </c>
      <c r="L62" s="96">
        <v>176250</v>
      </c>
      <c r="M62" s="96">
        <v>76500</v>
      </c>
      <c r="N62" s="96">
        <v>781985.15</v>
      </c>
      <c r="O62" s="96">
        <v>92000</v>
      </c>
      <c r="P62" s="96">
        <v>76500</v>
      </c>
      <c r="Q62" s="96">
        <v>0</v>
      </c>
      <c r="R62" s="96">
        <v>57250</v>
      </c>
      <c r="S62" s="96">
        <v>19250</v>
      </c>
      <c r="T62" s="96">
        <v>64250</v>
      </c>
      <c r="U62" s="96">
        <v>84000</v>
      </c>
      <c r="V62" s="96">
        <v>555019.51</v>
      </c>
      <c r="W62" s="96">
        <v>-2400</v>
      </c>
      <c r="X62" s="96">
        <v>454000</v>
      </c>
      <c r="Y62" s="96">
        <v>103419.51</v>
      </c>
      <c r="Z62" s="96">
        <v>250250</v>
      </c>
      <c r="AA62" s="96">
        <v>0</v>
      </c>
      <c r="AB62" s="96">
        <v>195000</v>
      </c>
      <c r="AC62" s="96">
        <v>55250</v>
      </c>
      <c r="AD62" s="96">
        <v>560854.5</v>
      </c>
      <c r="AE62" s="96">
        <v>0</v>
      </c>
      <c r="AF62" s="118"/>
      <c r="AG62" s="96">
        <v>2828669.16</v>
      </c>
      <c r="AH62" s="96">
        <v>356500</v>
      </c>
      <c r="AI62" s="96">
        <v>0</v>
      </c>
      <c r="AJ62" s="96">
        <v>84000</v>
      </c>
      <c r="AK62" s="96">
        <v>201500</v>
      </c>
      <c r="AL62" s="96">
        <v>71000</v>
      </c>
      <c r="AM62" s="96">
        <v>221500</v>
      </c>
      <c r="AN62" s="96">
        <v>0</v>
      </c>
      <c r="AO62" s="96">
        <v>156250</v>
      </c>
      <c r="AP62" s="96">
        <v>65250</v>
      </c>
      <c r="AQ62" s="96">
        <v>681095.15</v>
      </c>
      <c r="AR62" s="96">
        <v>81250</v>
      </c>
      <c r="AS62" s="96">
        <v>71500</v>
      </c>
      <c r="AT62" s="96">
        <v>0</v>
      </c>
      <c r="AU62" s="96">
        <v>53500</v>
      </c>
      <c r="AV62" s="96">
        <v>18000</v>
      </c>
      <c r="AW62" s="96">
        <v>61750</v>
      </c>
      <c r="AX62" s="96">
        <v>74500</v>
      </c>
      <c r="AY62" s="96">
        <v>522719.51</v>
      </c>
      <c r="AZ62" s="96">
        <v>-2200</v>
      </c>
      <c r="BA62" s="96">
        <v>427750</v>
      </c>
      <c r="BB62" s="96">
        <v>97169.51</v>
      </c>
      <c r="BC62" s="96">
        <v>234250</v>
      </c>
      <c r="BD62" s="96">
        <v>0</v>
      </c>
      <c r="BE62" s="96">
        <v>181500</v>
      </c>
      <c r="BF62" s="96">
        <v>52750</v>
      </c>
      <c r="BG62" s="96">
        <v>523604.5</v>
      </c>
      <c r="BH62" s="96">
        <v>0</v>
      </c>
      <c r="BI62" s="118"/>
      <c r="BJ62" s="96">
        <v>276190</v>
      </c>
      <c r="BK62" s="96">
        <v>30750</v>
      </c>
      <c r="BL62" s="96">
        <v>0</v>
      </c>
      <c r="BM62" s="96">
        <v>3750</v>
      </c>
      <c r="BN62" s="96">
        <v>25500</v>
      </c>
      <c r="BO62" s="96">
        <v>1500</v>
      </c>
      <c r="BP62" s="96">
        <v>31250</v>
      </c>
      <c r="BQ62" s="96">
        <v>0</v>
      </c>
      <c r="BR62" s="96">
        <v>20000</v>
      </c>
      <c r="BS62" s="96">
        <v>11250</v>
      </c>
      <c r="BT62" s="96">
        <v>100890</v>
      </c>
      <c r="BU62" s="96">
        <v>10750</v>
      </c>
      <c r="BV62" s="96">
        <v>5000</v>
      </c>
      <c r="BW62" s="96">
        <v>0</v>
      </c>
      <c r="BX62" s="96">
        <v>3750</v>
      </c>
      <c r="BY62" s="96">
        <v>1250</v>
      </c>
      <c r="BZ62" s="96">
        <v>2500</v>
      </c>
      <c r="CA62" s="96">
        <v>9500</v>
      </c>
      <c r="CB62" s="96">
        <v>32300</v>
      </c>
      <c r="CC62" s="96">
        <v>-200</v>
      </c>
      <c r="CD62" s="96">
        <v>26250</v>
      </c>
      <c r="CE62" s="96">
        <v>6250</v>
      </c>
      <c r="CF62" s="96">
        <v>16000</v>
      </c>
      <c r="CG62" s="96">
        <v>0</v>
      </c>
      <c r="CH62" s="96">
        <v>13500</v>
      </c>
      <c r="CI62" s="96">
        <v>2500</v>
      </c>
      <c r="CJ62" s="96">
        <v>37250</v>
      </c>
      <c r="CK62" s="96">
        <v>0</v>
      </c>
      <c r="CL62" s="118"/>
      <c r="CM62" s="96">
        <v>5094729.8099999996</v>
      </c>
      <c r="CN62" s="96">
        <v>493500</v>
      </c>
      <c r="CO62" s="96">
        <v>0</v>
      </c>
      <c r="CP62" s="96">
        <v>147000</v>
      </c>
      <c r="CQ62" s="96">
        <v>246000</v>
      </c>
      <c r="CR62" s="96">
        <v>100500</v>
      </c>
      <c r="CS62" s="96">
        <v>336344.92</v>
      </c>
      <c r="CT62" s="96">
        <v>-855.08</v>
      </c>
      <c r="CU62" s="96">
        <v>267000</v>
      </c>
      <c r="CV62" s="96">
        <v>70200</v>
      </c>
      <c r="CW62" s="96">
        <v>1105927.72</v>
      </c>
      <c r="CX62" s="96">
        <v>180000</v>
      </c>
      <c r="CY62" s="96">
        <v>158000</v>
      </c>
      <c r="CZ62" s="96">
        <v>0</v>
      </c>
      <c r="DA62" s="96">
        <v>116000</v>
      </c>
      <c r="DB62" s="96">
        <v>42000</v>
      </c>
      <c r="DC62" s="96">
        <v>113000</v>
      </c>
      <c r="DD62" s="96">
        <v>115495</v>
      </c>
      <c r="DE62" s="96">
        <v>1042160</v>
      </c>
      <c r="DF62" s="96">
        <v>-1400</v>
      </c>
      <c r="DG62" s="96">
        <v>830000</v>
      </c>
      <c r="DH62" s="96">
        <v>213560</v>
      </c>
      <c r="DI62" s="96">
        <v>543826.43999999994</v>
      </c>
      <c r="DJ62" s="96">
        <v>0</v>
      </c>
      <c r="DK62" s="96">
        <v>330826.44</v>
      </c>
      <c r="DL62" s="96">
        <v>213000</v>
      </c>
      <c r="DM62" s="96">
        <v>1006475.73</v>
      </c>
      <c r="DN62" s="96">
        <v>0</v>
      </c>
      <c r="DO62" s="118"/>
      <c r="DP62" s="96">
        <v>4741479.8099999996</v>
      </c>
      <c r="DQ62" s="96">
        <v>461000</v>
      </c>
      <c r="DR62" s="96">
        <v>0</v>
      </c>
      <c r="DS62" s="96">
        <v>143500</v>
      </c>
      <c r="DT62" s="96">
        <v>221000</v>
      </c>
      <c r="DU62" s="96">
        <v>96500</v>
      </c>
      <c r="DV62" s="96">
        <v>312344.92000000004</v>
      </c>
      <c r="DW62" s="96">
        <v>-855.08</v>
      </c>
      <c r="DX62" s="96">
        <v>248000</v>
      </c>
      <c r="DY62" s="96">
        <v>65200</v>
      </c>
      <c r="DZ62" s="96">
        <v>1027937.72</v>
      </c>
      <c r="EA62" s="96">
        <v>162000</v>
      </c>
      <c r="EB62" s="96">
        <v>148000</v>
      </c>
      <c r="EC62" s="96">
        <v>0</v>
      </c>
      <c r="ED62" s="96">
        <v>107000</v>
      </c>
      <c r="EE62" s="96">
        <v>41000</v>
      </c>
      <c r="EF62" s="96">
        <v>105000</v>
      </c>
      <c r="EG62" s="96">
        <v>105495</v>
      </c>
      <c r="EH62" s="96">
        <v>958400</v>
      </c>
      <c r="EI62" s="96">
        <v>-1200</v>
      </c>
      <c r="EJ62" s="96">
        <v>756000</v>
      </c>
      <c r="EK62" s="96">
        <v>203600</v>
      </c>
      <c r="EL62" s="96">
        <v>515826.44</v>
      </c>
      <c r="EM62" s="96">
        <v>0</v>
      </c>
      <c r="EN62" s="96">
        <v>311826.44</v>
      </c>
      <c r="EO62" s="96">
        <v>204000</v>
      </c>
      <c r="EP62" s="96">
        <v>945475.73</v>
      </c>
      <c r="EQ62" s="96">
        <v>0</v>
      </c>
      <c r="ER62" s="118"/>
      <c r="ES62" s="96">
        <v>353250</v>
      </c>
      <c r="ET62" s="96">
        <v>32500</v>
      </c>
      <c r="EU62" s="96">
        <v>0</v>
      </c>
      <c r="EV62" s="96">
        <v>3500</v>
      </c>
      <c r="EW62" s="96">
        <v>25000</v>
      </c>
      <c r="EX62" s="96">
        <v>4000</v>
      </c>
      <c r="EY62" s="96">
        <v>23999.999999999942</v>
      </c>
      <c r="EZ62" s="96">
        <v>0</v>
      </c>
      <c r="FA62" s="96">
        <v>19000</v>
      </c>
      <c r="FB62" s="96">
        <v>5000</v>
      </c>
      <c r="FC62" s="96">
        <v>77990</v>
      </c>
      <c r="FD62" s="96">
        <v>18000</v>
      </c>
      <c r="FE62" s="96">
        <v>10000</v>
      </c>
      <c r="FF62" s="96">
        <v>0</v>
      </c>
      <c r="FG62" s="96">
        <v>9000</v>
      </c>
      <c r="FH62" s="96">
        <v>1000</v>
      </c>
      <c r="FI62" s="96">
        <v>8000</v>
      </c>
      <c r="FJ62" s="96">
        <v>10000</v>
      </c>
      <c r="FK62" s="96">
        <v>83760</v>
      </c>
      <c r="FL62" s="96">
        <v>-200</v>
      </c>
      <c r="FM62" s="96">
        <v>74000</v>
      </c>
      <c r="FN62" s="96">
        <v>9960</v>
      </c>
      <c r="FO62" s="96">
        <v>27999.999999999942</v>
      </c>
      <c r="FP62" s="96">
        <v>0</v>
      </c>
      <c r="FQ62" s="96">
        <v>19000</v>
      </c>
      <c r="FR62" s="96">
        <v>9000</v>
      </c>
      <c r="FS62" s="96">
        <v>61000</v>
      </c>
      <c r="FT62" s="96">
        <v>0</v>
      </c>
      <c r="FU62" s="118"/>
      <c r="FV62" s="96">
        <v>7668340.8399999999</v>
      </c>
      <c r="FW62" s="118"/>
      <c r="FX62" s="96">
        <v>15000000</v>
      </c>
      <c r="FY62" s="118"/>
    </row>
    <row r="63" spans="1:181">
      <c r="A63" s="177" t="s">
        <v>37</v>
      </c>
      <c r="B63" s="78" t="s">
        <v>37</v>
      </c>
      <c r="C63" s="118"/>
      <c r="D63" s="94">
        <v>353856829.39999998</v>
      </c>
      <c r="E63" s="94">
        <v>23214893.759999998</v>
      </c>
      <c r="F63" s="94">
        <v>0</v>
      </c>
      <c r="G63" s="94">
        <v>11579966.49</v>
      </c>
      <c r="H63" s="94">
        <v>3465197.01</v>
      </c>
      <c r="I63" s="94">
        <v>8169730.2599999998</v>
      </c>
      <c r="J63" s="94">
        <v>36611316.649999999</v>
      </c>
      <c r="K63" s="94">
        <v>0</v>
      </c>
      <c r="L63" s="94">
        <v>34003202.119999997</v>
      </c>
      <c r="M63" s="94">
        <v>2608114.5299999998</v>
      </c>
      <c r="N63" s="94">
        <v>66331129.689999998</v>
      </c>
      <c r="O63" s="94">
        <v>26687155.190000001</v>
      </c>
      <c r="P63" s="94">
        <v>16879482.420000002</v>
      </c>
      <c r="Q63" s="94">
        <v>0</v>
      </c>
      <c r="R63" s="94">
        <v>13417196.25</v>
      </c>
      <c r="S63" s="94">
        <v>3462286.17</v>
      </c>
      <c r="T63" s="94">
        <v>49265358.43</v>
      </c>
      <c r="U63" s="94">
        <v>66847782.289999999</v>
      </c>
      <c r="V63" s="94">
        <v>19422821.75</v>
      </c>
      <c r="W63" s="94">
        <v>0</v>
      </c>
      <c r="X63" s="94">
        <v>8417333.0999999996</v>
      </c>
      <c r="Y63" s="94">
        <v>11005488.65</v>
      </c>
      <c r="Z63" s="94">
        <v>21532230.449999999</v>
      </c>
      <c r="AA63" s="94">
        <v>0</v>
      </c>
      <c r="AB63" s="94">
        <v>9791784.3300000001</v>
      </c>
      <c r="AC63" s="94">
        <v>11740446.119999999</v>
      </c>
      <c r="AD63" s="94">
        <v>22735568.960000001</v>
      </c>
      <c r="AE63" s="94">
        <v>4329089.8099999996</v>
      </c>
      <c r="AF63" s="118"/>
      <c r="AG63" s="94">
        <v>344704014.83999997</v>
      </c>
      <c r="AH63" s="94">
        <v>22677625.239999998</v>
      </c>
      <c r="AI63" s="94">
        <v>0</v>
      </c>
      <c r="AJ63" s="94">
        <v>11370061.17</v>
      </c>
      <c r="AK63" s="94">
        <v>3358614.46</v>
      </c>
      <c r="AL63" s="94">
        <v>7948949.6100000003</v>
      </c>
      <c r="AM63" s="94">
        <v>36128636.75</v>
      </c>
      <c r="AN63" s="94">
        <v>0</v>
      </c>
      <c r="AO63" s="94">
        <v>33564608.32</v>
      </c>
      <c r="AP63" s="94">
        <v>2564028.4300000002</v>
      </c>
      <c r="AQ63" s="94">
        <v>64156625.5</v>
      </c>
      <c r="AR63" s="94">
        <v>25710517.550000001</v>
      </c>
      <c r="AS63" s="94">
        <v>16595743.789999999</v>
      </c>
      <c r="AT63" s="94">
        <v>0</v>
      </c>
      <c r="AU63" s="94">
        <v>13213353.76</v>
      </c>
      <c r="AV63" s="94">
        <v>3382390.03</v>
      </c>
      <c r="AW63" s="94">
        <v>47676973.450000003</v>
      </c>
      <c r="AX63" s="94">
        <v>65732432.229999997</v>
      </c>
      <c r="AY63" s="94">
        <v>18910490.780000001</v>
      </c>
      <c r="AZ63" s="94">
        <v>0</v>
      </c>
      <c r="BA63" s="94">
        <v>8091271.8499999996</v>
      </c>
      <c r="BB63" s="94">
        <v>10819218.93</v>
      </c>
      <c r="BC63" s="94">
        <v>20940868.93</v>
      </c>
      <c r="BD63" s="94">
        <v>0</v>
      </c>
      <c r="BE63" s="94">
        <v>9493145.7200000007</v>
      </c>
      <c r="BF63" s="94">
        <v>11447723.210000001</v>
      </c>
      <c r="BG63" s="94">
        <v>22135144.379999999</v>
      </c>
      <c r="BH63" s="94">
        <v>4038956.24</v>
      </c>
      <c r="BI63" s="118"/>
      <c r="BJ63" s="94">
        <v>9152814.5600000024</v>
      </c>
      <c r="BK63" s="94">
        <v>537268.51999999955</v>
      </c>
      <c r="BL63" s="94">
        <v>0</v>
      </c>
      <c r="BM63" s="94">
        <v>209905.3200000003</v>
      </c>
      <c r="BN63" s="94">
        <v>106582.54999999981</v>
      </c>
      <c r="BO63" s="94">
        <v>220780.64999999944</v>
      </c>
      <c r="BP63" s="94">
        <v>482679.89999999851</v>
      </c>
      <c r="BQ63" s="94">
        <v>0</v>
      </c>
      <c r="BR63" s="94">
        <v>438593.79999999702</v>
      </c>
      <c r="BS63" s="94">
        <v>44086.099999999627</v>
      </c>
      <c r="BT63" s="94">
        <v>2174504.1899999976</v>
      </c>
      <c r="BU63" s="94">
        <v>976637.6400000006</v>
      </c>
      <c r="BV63" s="94">
        <v>283738.63000000268</v>
      </c>
      <c r="BW63" s="94">
        <v>0</v>
      </c>
      <c r="BX63" s="94">
        <v>203842.49000000022</v>
      </c>
      <c r="BY63" s="94">
        <v>79896.14000000013</v>
      </c>
      <c r="BZ63" s="94">
        <v>1588384.9799999967</v>
      </c>
      <c r="CA63" s="94">
        <v>1115350.0600000024</v>
      </c>
      <c r="CB63" s="94">
        <v>512330.96999999881</v>
      </c>
      <c r="CC63" s="94">
        <v>0</v>
      </c>
      <c r="CD63" s="94">
        <v>326061.25</v>
      </c>
      <c r="CE63" s="94">
        <v>186269.72000000067</v>
      </c>
      <c r="CF63" s="94">
        <v>591361.51999999955</v>
      </c>
      <c r="CG63" s="94">
        <v>0</v>
      </c>
      <c r="CH63" s="94">
        <v>298638.6099999994</v>
      </c>
      <c r="CI63" s="94">
        <v>292722.90999999829</v>
      </c>
      <c r="CJ63" s="94">
        <v>600424.58000000194</v>
      </c>
      <c r="CK63" s="94">
        <v>290133.56999999937</v>
      </c>
      <c r="CL63" s="118"/>
      <c r="CM63" s="94">
        <v>255673899.21000001</v>
      </c>
      <c r="CN63" s="94">
        <v>16900927.789999999</v>
      </c>
      <c r="CO63" s="94">
        <v>0</v>
      </c>
      <c r="CP63" s="94">
        <v>8094220.8099999996</v>
      </c>
      <c r="CQ63" s="94">
        <v>2829060.09</v>
      </c>
      <c r="CR63" s="94">
        <v>5977646.8899999997</v>
      </c>
      <c r="CS63" s="94">
        <v>24312076.93</v>
      </c>
      <c r="CT63" s="94">
        <v>0</v>
      </c>
      <c r="CU63" s="94">
        <v>22278193.309999999</v>
      </c>
      <c r="CV63" s="94">
        <v>2033883.62</v>
      </c>
      <c r="CW63" s="94">
        <v>52116375.030000001</v>
      </c>
      <c r="CX63" s="94">
        <v>19648617.949999999</v>
      </c>
      <c r="CY63" s="94">
        <v>12378082.699999999</v>
      </c>
      <c r="CZ63" s="94">
        <v>0</v>
      </c>
      <c r="DA63" s="94">
        <v>9936489.9499999993</v>
      </c>
      <c r="DB63" s="94">
        <v>2441592.75</v>
      </c>
      <c r="DC63" s="94">
        <v>40430619.060000002</v>
      </c>
      <c r="DD63" s="94">
        <v>38951748.280000001</v>
      </c>
      <c r="DE63" s="94">
        <v>14929604.32</v>
      </c>
      <c r="DF63" s="94">
        <v>0</v>
      </c>
      <c r="DG63" s="94">
        <v>7045821.6600000001</v>
      </c>
      <c r="DH63" s="94">
        <v>7883782.6600000001</v>
      </c>
      <c r="DI63" s="94">
        <v>15203925.899999999</v>
      </c>
      <c r="DJ63" s="94">
        <v>0</v>
      </c>
      <c r="DK63" s="94">
        <v>7501423.7199999997</v>
      </c>
      <c r="DL63" s="94">
        <v>7702502.1799999997</v>
      </c>
      <c r="DM63" s="94">
        <v>15992089.67</v>
      </c>
      <c r="DN63" s="94">
        <v>4809831.58</v>
      </c>
      <c r="DO63" s="118"/>
      <c r="DP63" s="94">
        <v>247158234.52000001</v>
      </c>
      <c r="DQ63" s="94">
        <v>16365921.789999999</v>
      </c>
      <c r="DR63" s="94">
        <v>0</v>
      </c>
      <c r="DS63" s="94">
        <v>7888799.3799999999</v>
      </c>
      <c r="DT63" s="94">
        <v>2740337.82</v>
      </c>
      <c r="DU63" s="94">
        <v>5736784.5899999999</v>
      </c>
      <c r="DV63" s="94">
        <v>23814217.669999998</v>
      </c>
      <c r="DW63" s="94">
        <v>0</v>
      </c>
      <c r="DX63" s="94">
        <v>21830752.309999999</v>
      </c>
      <c r="DY63" s="94">
        <v>1983465.36</v>
      </c>
      <c r="DZ63" s="94">
        <v>50191678.390000001</v>
      </c>
      <c r="EA63" s="94">
        <v>18627349.789999999</v>
      </c>
      <c r="EB63" s="94">
        <v>12110931.060000001</v>
      </c>
      <c r="EC63" s="94">
        <v>0</v>
      </c>
      <c r="ED63" s="94">
        <v>9720711.5700000003</v>
      </c>
      <c r="EE63" s="94">
        <v>2390219.4900000002</v>
      </c>
      <c r="EF63" s="94">
        <v>38859125.090000004</v>
      </c>
      <c r="EG63" s="94">
        <v>38617760.710000001</v>
      </c>
      <c r="EH63" s="94">
        <v>14429080.279999999</v>
      </c>
      <c r="EI63" s="94">
        <v>0</v>
      </c>
      <c r="EJ63" s="94">
        <v>6749912.7599999998</v>
      </c>
      <c r="EK63" s="94">
        <v>7679167.5199999996</v>
      </c>
      <c r="EL63" s="94">
        <v>14446189.690000001</v>
      </c>
      <c r="EM63" s="94">
        <v>0</v>
      </c>
      <c r="EN63" s="94">
        <v>7182285.1600000001</v>
      </c>
      <c r="EO63" s="94">
        <v>7263904.5300000003</v>
      </c>
      <c r="EP63" s="94">
        <v>15339923.84</v>
      </c>
      <c r="EQ63" s="94">
        <v>4356056.21</v>
      </c>
      <c r="ER63" s="118"/>
      <c r="ES63" s="94">
        <v>8515664.6899999976</v>
      </c>
      <c r="ET63" s="94">
        <v>535006</v>
      </c>
      <c r="EU63" s="94">
        <v>0</v>
      </c>
      <c r="EV63" s="94">
        <v>205421.4299999997</v>
      </c>
      <c r="EW63" s="94">
        <v>88722.270000000019</v>
      </c>
      <c r="EX63" s="94">
        <v>240862.29999999981</v>
      </c>
      <c r="EY63" s="94">
        <v>497859.26000000164</v>
      </c>
      <c r="EZ63" s="94">
        <v>0</v>
      </c>
      <c r="FA63" s="94">
        <v>447441</v>
      </c>
      <c r="FB63" s="94">
        <v>50418.260000000009</v>
      </c>
      <c r="FC63" s="94">
        <v>1924696.6400000006</v>
      </c>
      <c r="FD63" s="94">
        <v>1021268.1600000001</v>
      </c>
      <c r="FE63" s="94">
        <v>267151.63999999873</v>
      </c>
      <c r="FF63" s="94">
        <v>0</v>
      </c>
      <c r="FG63" s="94">
        <v>215778.37999999896</v>
      </c>
      <c r="FH63" s="94">
        <v>51373.259999999776</v>
      </c>
      <c r="FI63" s="94">
        <v>1571493.9699999988</v>
      </c>
      <c r="FJ63" s="94">
        <v>333987.5700000003</v>
      </c>
      <c r="FK63" s="94">
        <v>500524.04000000097</v>
      </c>
      <c r="FL63" s="94">
        <v>0</v>
      </c>
      <c r="FM63" s="94">
        <v>295908.90000000037</v>
      </c>
      <c r="FN63" s="94">
        <v>204615.1400000006</v>
      </c>
      <c r="FO63" s="94">
        <v>757736.20999999717</v>
      </c>
      <c r="FP63" s="94">
        <v>0</v>
      </c>
      <c r="FQ63" s="94">
        <v>319138.55999999959</v>
      </c>
      <c r="FR63" s="94">
        <v>438597.64999999944</v>
      </c>
      <c r="FS63" s="94">
        <v>652165.83000000007</v>
      </c>
      <c r="FT63" s="94">
        <v>453775.37000000011</v>
      </c>
      <c r="FU63" s="118"/>
      <c r="FV63" s="94">
        <v>550521530.32000005</v>
      </c>
      <c r="FW63" s="118"/>
      <c r="FX63" s="94">
        <v>555600000</v>
      </c>
      <c r="FY63" s="118"/>
    </row>
    <row r="64" spans="1:181">
      <c r="A64" s="178" t="s">
        <v>38</v>
      </c>
      <c r="B64" s="83" t="s">
        <v>38</v>
      </c>
      <c r="C64" s="118"/>
      <c r="D64" s="94">
        <v>251212329.61000001</v>
      </c>
      <c r="E64" s="94">
        <v>17158168.32</v>
      </c>
      <c r="F64" s="94">
        <v>0</v>
      </c>
      <c r="G64" s="94">
        <v>9376627.2599999998</v>
      </c>
      <c r="H64" s="94">
        <v>2267961.7200000002</v>
      </c>
      <c r="I64" s="94">
        <v>5513579.3399999999</v>
      </c>
      <c r="J64" s="94">
        <v>31112209.920000002</v>
      </c>
      <c r="K64" s="94">
        <v>0</v>
      </c>
      <c r="L64" s="94">
        <v>29032029.550000001</v>
      </c>
      <c r="M64" s="94">
        <v>2080180.37</v>
      </c>
      <c r="N64" s="94">
        <v>42993822.450000003</v>
      </c>
      <c r="O64" s="94">
        <v>15427768.449999999</v>
      </c>
      <c r="P64" s="94">
        <v>13998202.620000001</v>
      </c>
      <c r="Q64" s="94">
        <v>0</v>
      </c>
      <c r="R64" s="94">
        <v>11206089.970000001</v>
      </c>
      <c r="S64" s="94">
        <v>2792112.65</v>
      </c>
      <c r="T64" s="94">
        <v>31764103.379999999</v>
      </c>
      <c r="U64" s="94">
        <v>55077265.5</v>
      </c>
      <c r="V64" s="94">
        <v>13823323.669999998</v>
      </c>
      <c r="W64" s="94">
        <v>0</v>
      </c>
      <c r="X64" s="94">
        <v>5134254.13</v>
      </c>
      <c r="Y64" s="94">
        <v>8689069.5399999991</v>
      </c>
      <c r="Z64" s="94">
        <v>14710005.210000001</v>
      </c>
      <c r="AA64" s="94">
        <v>0</v>
      </c>
      <c r="AB64" s="94">
        <v>6448739.46</v>
      </c>
      <c r="AC64" s="94">
        <v>8261265.75</v>
      </c>
      <c r="AD64" s="94">
        <v>15151456.09</v>
      </c>
      <c r="AE64" s="94">
        <v>-3996</v>
      </c>
      <c r="AF64" s="118"/>
      <c r="AG64" s="94">
        <v>251293136.93000001</v>
      </c>
      <c r="AH64" s="94">
        <v>17161090.75</v>
      </c>
      <c r="AI64" s="94">
        <v>0</v>
      </c>
      <c r="AJ64" s="94">
        <v>9380655.0399999991</v>
      </c>
      <c r="AK64" s="94">
        <v>2268178.11</v>
      </c>
      <c r="AL64" s="94">
        <v>5512257.5999999996</v>
      </c>
      <c r="AM64" s="94">
        <v>31105003.420000002</v>
      </c>
      <c r="AN64" s="94">
        <v>0</v>
      </c>
      <c r="AO64" s="94">
        <v>29030092.120000001</v>
      </c>
      <c r="AP64" s="94">
        <v>2074911.3</v>
      </c>
      <c r="AQ64" s="94">
        <v>42966952.960000001</v>
      </c>
      <c r="AR64" s="94">
        <v>15412326.73</v>
      </c>
      <c r="AS64" s="94">
        <v>13997899.439999999</v>
      </c>
      <c r="AT64" s="94">
        <v>0</v>
      </c>
      <c r="AU64" s="94">
        <v>11208463.35</v>
      </c>
      <c r="AV64" s="94">
        <v>2789436.09</v>
      </c>
      <c r="AW64" s="94">
        <v>31777298.199999999</v>
      </c>
      <c r="AX64" s="94">
        <v>55079778.670000002</v>
      </c>
      <c r="AY64" s="94">
        <v>13823177.709999999</v>
      </c>
      <c r="AZ64" s="94">
        <v>0</v>
      </c>
      <c r="BA64" s="94">
        <v>5135925.92</v>
      </c>
      <c r="BB64" s="94">
        <v>8687251.7899999991</v>
      </c>
      <c r="BC64" s="94">
        <v>14710586.49</v>
      </c>
      <c r="BD64" s="94">
        <v>0</v>
      </c>
      <c r="BE64" s="94">
        <v>6448226.6100000003</v>
      </c>
      <c r="BF64" s="94">
        <v>8262359.8799999999</v>
      </c>
      <c r="BG64" s="94">
        <v>15263018.560000001</v>
      </c>
      <c r="BH64" s="94">
        <v>-3996</v>
      </c>
      <c r="BI64" s="118"/>
      <c r="BJ64" s="94">
        <v>-80807.319999992847</v>
      </c>
      <c r="BK64" s="94">
        <v>-2922.429999999702</v>
      </c>
      <c r="BL64" s="94">
        <v>0</v>
      </c>
      <c r="BM64" s="94">
        <v>-4027.7799999993294</v>
      </c>
      <c r="BN64" s="94">
        <v>-216.38999999966472</v>
      </c>
      <c r="BO64" s="94">
        <v>1321.7400000002235</v>
      </c>
      <c r="BP64" s="94">
        <v>7206.5</v>
      </c>
      <c r="BQ64" s="94">
        <v>0</v>
      </c>
      <c r="BR64" s="94">
        <v>1937.429999999702</v>
      </c>
      <c r="BS64" s="94">
        <v>5269.0700000000652</v>
      </c>
      <c r="BT64" s="94">
        <v>26869.490000002086</v>
      </c>
      <c r="BU64" s="94">
        <v>15441.719999998808</v>
      </c>
      <c r="BV64" s="94">
        <v>303.18000000156462</v>
      </c>
      <c r="BW64" s="94">
        <v>0</v>
      </c>
      <c r="BX64" s="94">
        <v>-2373.3799999989569</v>
      </c>
      <c r="BY64" s="94">
        <v>2676.5600000000559</v>
      </c>
      <c r="BZ64" s="94">
        <v>-13194.820000000298</v>
      </c>
      <c r="CA64" s="94">
        <v>-2513.1700000017881</v>
      </c>
      <c r="CB64" s="94">
        <v>145.95999999903142</v>
      </c>
      <c r="CC64" s="94">
        <v>0</v>
      </c>
      <c r="CD64" s="94">
        <v>-1671.7900000000373</v>
      </c>
      <c r="CE64" s="94">
        <v>1817.75</v>
      </c>
      <c r="CF64" s="94">
        <v>-581.27999999932945</v>
      </c>
      <c r="CG64" s="94">
        <v>0</v>
      </c>
      <c r="CH64" s="94">
        <v>512.84999999962747</v>
      </c>
      <c r="CI64" s="94">
        <v>-1094.1299999998882</v>
      </c>
      <c r="CJ64" s="94">
        <v>-111562.47000000067</v>
      </c>
      <c r="CK64" s="94">
        <v>0</v>
      </c>
      <c r="CL64" s="118"/>
      <c r="CM64" s="94">
        <v>154039614.97999999</v>
      </c>
      <c r="CN64" s="94">
        <v>10719119.559999999</v>
      </c>
      <c r="CO64" s="94">
        <v>0</v>
      </c>
      <c r="CP64" s="94">
        <v>5819355.4199999999</v>
      </c>
      <c r="CQ64" s="94">
        <v>1568328.27</v>
      </c>
      <c r="CR64" s="94">
        <v>3331435.87</v>
      </c>
      <c r="CS64" s="94">
        <v>18766343.850000001</v>
      </c>
      <c r="CT64" s="94">
        <v>0</v>
      </c>
      <c r="CU64" s="94">
        <v>17305242.300000001</v>
      </c>
      <c r="CV64" s="94">
        <v>1461101.55</v>
      </c>
      <c r="CW64" s="94">
        <v>29696206.66</v>
      </c>
      <c r="CX64" s="94">
        <v>8722974.2899999991</v>
      </c>
      <c r="CY64" s="94">
        <v>8957763.6799999997</v>
      </c>
      <c r="CZ64" s="94">
        <v>0</v>
      </c>
      <c r="DA64" s="94">
        <v>7230021.1799999997</v>
      </c>
      <c r="DB64" s="94">
        <v>1727742.5</v>
      </c>
      <c r="DC64" s="94">
        <v>24501169.140000001</v>
      </c>
      <c r="DD64" s="94">
        <v>27240444.52</v>
      </c>
      <c r="DE64" s="94">
        <v>9158431.8000000007</v>
      </c>
      <c r="DF64" s="94">
        <v>0</v>
      </c>
      <c r="DG64" s="94">
        <v>3683701.89</v>
      </c>
      <c r="DH64" s="94">
        <v>5474729.9100000001</v>
      </c>
      <c r="DI64" s="94">
        <v>8048302.4399999995</v>
      </c>
      <c r="DJ64" s="94">
        <v>0</v>
      </c>
      <c r="DK64" s="94">
        <v>4066589.3</v>
      </c>
      <c r="DL64" s="94">
        <v>3981713.14</v>
      </c>
      <c r="DM64" s="94">
        <v>8228859.04</v>
      </c>
      <c r="DN64" s="94">
        <v>0</v>
      </c>
      <c r="DO64" s="118"/>
      <c r="DP64" s="94">
        <v>154686936.46000001</v>
      </c>
      <c r="DQ64" s="94">
        <v>10719795.699999999</v>
      </c>
      <c r="DR64" s="94">
        <v>0</v>
      </c>
      <c r="DS64" s="94">
        <v>5818649.0199999996</v>
      </c>
      <c r="DT64" s="94">
        <v>1569102.68</v>
      </c>
      <c r="DU64" s="94">
        <v>3332044</v>
      </c>
      <c r="DV64" s="94">
        <v>18765736.640000001</v>
      </c>
      <c r="DW64" s="94">
        <v>0</v>
      </c>
      <c r="DX64" s="94">
        <v>17304635.09</v>
      </c>
      <c r="DY64" s="94">
        <v>1461101.55</v>
      </c>
      <c r="DZ64" s="94">
        <v>29694511.5</v>
      </c>
      <c r="EA64" s="94">
        <v>8717063.4299999997</v>
      </c>
      <c r="EB64" s="94">
        <v>8953616.4800000004</v>
      </c>
      <c r="EC64" s="94">
        <v>0</v>
      </c>
      <c r="ED64" s="94">
        <v>7226419.9800000004</v>
      </c>
      <c r="EE64" s="94">
        <v>1727196.5</v>
      </c>
      <c r="EF64" s="94">
        <v>24499168.390000001</v>
      </c>
      <c r="EG64" s="94">
        <v>27983470.039999999</v>
      </c>
      <c r="EH64" s="94">
        <v>9160063.8499999996</v>
      </c>
      <c r="EI64" s="94">
        <v>0</v>
      </c>
      <c r="EJ64" s="94">
        <v>3684439.85</v>
      </c>
      <c r="EK64" s="94">
        <v>5475624</v>
      </c>
      <c r="EL64" s="94">
        <v>7912513</v>
      </c>
      <c r="EM64" s="94">
        <v>0</v>
      </c>
      <c r="EN64" s="94">
        <v>4070325.96</v>
      </c>
      <c r="EO64" s="94">
        <v>3842187.04</v>
      </c>
      <c r="EP64" s="94">
        <v>8280997.4299999997</v>
      </c>
      <c r="EQ64" s="94">
        <v>0</v>
      </c>
      <c r="ER64" s="118"/>
      <c r="ES64" s="94">
        <v>-647321.48000001907</v>
      </c>
      <c r="ET64" s="94">
        <v>-676.14000000059605</v>
      </c>
      <c r="EU64" s="94">
        <v>0</v>
      </c>
      <c r="EV64" s="94">
        <v>706.40000000037253</v>
      </c>
      <c r="EW64" s="94">
        <v>-774.40999999991618</v>
      </c>
      <c r="EX64" s="94">
        <v>-608.12999999988824</v>
      </c>
      <c r="EY64" s="94">
        <v>607.21000000089407</v>
      </c>
      <c r="EZ64" s="94">
        <v>0</v>
      </c>
      <c r="FA64" s="94">
        <v>607.21000000089407</v>
      </c>
      <c r="FB64" s="94">
        <v>0</v>
      </c>
      <c r="FC64" s="94">
        <v>1695.160000000149</v>
      </c>
      <c r="FD64" s="94">
        <v>5910.859999999404</v>
      </c>
      <c r="FE64" s="94">
        <v>4147.1999999992549</v>
      </c>
      <c r="FF64" s="94">
        <v>0</v>
      </c>
      <c r="FG64" s="94">
        <v>3601.1999999992549</v>
      </c>
      <c r="FH64" s="94">
        <v>546</v>
      </c>
      <c r="FI64" s="94">
        <v>2000.75</v>
      </c>
      <c r="FJ64" s="94">
        <v>-743025.51999999955</v>
      </c>
      <c r="FK64" s="94">
        <v>-1632.0499999988824</v>
      </c>
      <c r="FL64" s="94">
        <v>0</v>
      </c>
      <c r="FM64" s="94">
        <v>-737.95999999996275</v>
      </c>
      <c r="FN64" s="94">
        <v>-894.08999999985099</v>
      </c>
      <c r="FO64" s="94">
        <v>135789.43999999948</v>
      </c>
      <c r="FP64" s="94">
        <v>0</v>
      </c>
      <c r="FQ64" s="94">
        <v>-3736.660000000149</v>
      </c>
      <c r="FR64" s="94">
        <v>139526.10000000009</v>
      </c>
      <c r="FS64" s="94">
        <v>-52138.389999999665</v>
      </c>
      <c r="FT64" s="94">
        <v>0</v>
      </c>
      <c r="FU64" s="118"/>
      <c r="FV64" s="94">
        <v>430000000</v>
      </c>
      <c r="FW64" s="118"/>
      <c r="FX64" s="94">
        <v>430000000</v>
      </c>
      <c r="FY64" s="118"/>
    </row>
    <row r="65" spans="1:181">
      <c r="A65" s="179" t="s">
        <v>39</v>
      </c>
      <c r="B65" s="82" t="s">
        <v>39</v>
      </c>
      <c r="C65" s="118"/>
      <c r="D65" s="94">
        <v>164562784.84</v>
      </c>
      <c r="E65" s="94">
        <v>11966620.629999999</v>
      </c>
      <c r="F65" s="94">
        <v>0</v>
      </c>
      <c r="G65" s="94">
        <v>6489936.7800000003</v>
      </c>
      <c r="H65" s="94">
        <v>1695121.8</v>
      </c>
      <c r="I65" s="94">
        <v>3781562.05</v>
      </c>
      <c r="J65" s="94">
        <v>20863924.75</v>
      </c>
      <c r="K65" s="94">
        <v>0</v>
      </c>
      <c r="L65" s="94">
        <v>19342131.120000001</v>
      </c>
      <c r="M65" s="94">
        <v>1521793.63</v>
      </c>
      <c r="N65" s="94">
        <v>31329296.359999999</v>
      </c>
      <c r="O65" s="94">
        <v>9582690.5299999993</v>
      </c>
      <c r="P65" s="94">
        <v>9658714.5399999991</v>
      </c>
      <c r="Q65" s="94">
        <v>0</v>
      </c>
      <c r="R65" s="94">
        <v>7785847.0999999996</v>
      </c>
      <c r="S65" s="94">
        <v>1872867.44</v>
      </c>
      <c r="T65" s="94">
        <v>24367590.52</v>
      </c>
      <c r="U65" s="94">
        <v>29200279.18</v>
      </c>
      <c r="V65" s="94">
        <v>9769270.4199999999</v>
      </c>
      <c r="W65" s="94">
        <v>0</v>
      </c>
      <c r="X65" s="94">
        <v>3813401.21</v>
      </c>
      <c r="Y65" s="94">
        <v>5955869.21</v>
      </c>
      <c r="Z65" s="94">
        <v>8922346.5700000003</v>
      </c>
      <c r="AA65" s="94">
        <v>0</v>
      </c>
      <c r="AB65" s="94">
        <v>4566877.2</v>
      </c>
      <c r="AC65" s="94">
        <v>4355469.37</v>
      </c>
      <c r="AD65" s="94">
        <v>8906047.3399999999</v>
      </c>
      <c r="AE65" s="94">
        <v>-3996</v>
      </c>
      <c r="AF65" s="118"/>
      <c r="AG65" s="94">
        <v>164625241.80000001</v>
      </c>
      <c r="AH65" s="94">
        <v>11968401.460000001</v>
      </c>
      <c r="AI65" s="94">
        <v>0</v>
      </c>
      <c r="AJ65" s="94">
        <v>6492240.4900000002</v>
      </c>
      <c r="AK65" s="94">
        <v>1695138.8</v>
      </c>
      <c r="AL65" s="94">
        <v>3781022.17</v>
      </c>
      <c r="AM65" s="94">
        <v>20859839.09</v>
      </c>
      <c r="AN65" s="94">
        <v>0</v>
      </c>
      <c r="AO65" s="94">
        <v>19340971.289999999</v>
      </c>
      <c r="AP65" s="94">
        <v>1518867.8</v>
      </c>
      <c r="AQ65" s="94">
        <v>31300538.739999998</v>
      </c>
      <c r="AR65" s="94">
        <v>9570529.8300000001</v>
      </c>
      <c r="AS65" s="94">
        <v>9654875.1999999993</v>
      </c>
      <c r="AT65" s="94">
        <v>0</v>
      </c>
      <c r="AU65" s="94">
        <v>7784716.7599999998</v>
      </c>
      <c r="AV65" s="94">
        <v>1870158.44</v>
      </c>
      <c r="AW65" s="94">
        <v>24382552.039999999</v>
      </c>
      <c r="AX65" s="94">
        <v>29202483.079999998</v>
      </c>
      <c r="AY65" s="94">
        <v>9770851.4800000004</v>
      </c>
      <c r="AZ65" s="94">
        <v>0</v>
      </c>
      <c r="BA65" s="94">
        <v>3815455.06</v>
      </c>
      <c r="BB65" s="94">
        <v>5955396.4199999999</v>
      </c>
      <c r="BC65" s="94">
        <v>8923952.2400000002</v>
      </c>
      <c r="BD65" s="94">
        <v>0</v>
      </c>
      <c r="BE65" s="94">
        <v>4566028.57</v>
      </c>
      <c r="BF65" s="94">
        <v>4357923.67</v>
      </c>
      <c r="BG65" s="94">
        <v>8995214.6400000006</v>
      </c>
      <c r="BH65" s="94">
        <v>-3996</v>
      </c>
      <c r="BI65" s="118"/>
      <c r="BJ65" s="94">
        <v>-62456.960000008345</v>
      </c>
      <c r="BK65" s="94">
        <v>-1780.8300000019372</v>
      </c>
      <c r="BL65" s="94">
        <v>0</v>
      </c>
      <c r="BM65" s="94">
        <v>-2303.7099999999627</v>
      </c>
      <c r="BN65" s="94">
        <v>-17</v>
      </c>
      <c r="BO65" s="94">
        <v>539.87999999988824</v>
      </c>
      <c r="BP65" s="94">
        <v>4085.660000000149</v>
      </c>
      <c r="BQ65" s="94">
        <v>0</v>
      </c>
      <c r="BR65" s="94">
        <v>1159.8300000019372</v>
      </c>
      <c r="BS65" s="94">
        <v>2925.8299999998417</v>
      </c>
      <c r="BT65" s="94">
        <v>28757.620000001043</v>
      </c>
      <c r="BU65" s="94">
        <v>12160.699999999255</v>
      </c>
      <c r="BV65" s="94">
        <v>3839.339999999851</v>
      </c>
      <c r="BW65" s="94">
        <v>0</v>
      </c>
      <c r="BX65" s="94">
        <v>1130.339999999851</v>
      </c>
      <c r="BY65" s="94">
        <v>2709</v>
      </c>
      <c r="BZ65" s="94">
        <v>-14961.519999999553</v>
      </c>
      <c r="CA65" s="94">
        <v>-2203.8999999985099</v>
      </c>
      <c r="CB65" s="94">
        <v>-1581.0600000005215</v>
      </c>
      <c r="CC65" s="94">
        <v>0</v>
      </c>
      <c r="CD65" s="94">
        <v>-2053.8500000000931</v>
      </c>
      <c r="CE65" s="94">
        <v>472.79000000003725</v>
      </c>
      <c r="CF65" s="94">
        <v>-1605.6699999999255</v>
      </c>
      <c r="CG65" s="94">
        <v>0</v>
      </c>
      <c r="CH65" s="94">
        <v>848.62999999988824</v>
      </c>
      <c r="CI65" s="94">
        <v>-2454.2999999998137</v>
      </c>
      <c r="CJ65" s="94">
        <v>-89167.300000000745</v>
      </c>
      <c r="CK65" s="94">
        <v>0</v>
      </c>
      <c r="CL65" s="118"/>
      <c r="CM65" s="94">
        <v>154828159.75999999</v>
      </c>
      <c r="CN65" s="94">
        <v>10730307.220000001</v>
      </c>
      <c r="CO65" s="94">
        <v>0</v>
      </c>
      <c r="CP65" s="94">
        <v>5819736.7000000002</v>
      </c>
      <c r="CQ65" s="94">
        <v>1572725.6</v>
      </c>
      <c r="CR65" s="94">
        <v>3337844.92</v>
      </c>
      <c r="CS65" s="94">
        <v>18765344.640000001</v>
      </c>
      <c r="CT65" s="94">
        <v>0</v>
      </c>
      <c r="CU65" s="94">
        <v>17304292.09</v>
      </c>
      <c r="CV65" s="94">
        <v>1461052.55</v>
      </c>
      <c r="CW65" s="94">
        <v>29702287.170000002</v>
      </c>
      <c r="CX65" s="94">
        <v>8743113.4000000004</v>
      </c>
      <c r="CY65" s="94">
        <v>8960544.8200000003</v>
      </c>
      <c r="CZ65" s="94">
        <v>0</v>
      </c>
      <c r="DA65" s="94">
        <v>7232776.8399999999</v>
      </c>
      <c r="DB65" s="94">
        <v>1727767.98</v>
      </c>
      <c r="DC65" s="94">
        <v>24507132.359999999</v>
      </c>
      <c r="DD65" s="94">
        <v>27981472.510000002</v>
      </c>
      <c r="DE65" s="94">
        <v>9158116.5700000003</v>
      </c>
      <c r="DF65" s="94">
        <v>0</v>
      </c>
      <c r="DG65" s="94">
        <v>3680396.48</v>
      </c>
      <c r="DH65" s="94">
        <v>5477720.0899999999</v>
      </c>
      <c r="DI65" s="94">
        <v>8029904.2000000002</v>
      </c>
      <c r="DJ65" s="94">
        <v>0</v>
      </c>
      <c r="DK65" s="94">
        <v>4081384.56</v>
      </c>
      <c r="DL65" s="94">
        <v>3948519.64</v>
      </c>
      <c r="DM65" s="94">
        <v>8249936.8700000001</v>
      </c>
      <c r="DN65" s="94">
        <v>0</v>
      </c>
      <c r="DO65" s="118"/>
      <c r="DP65" s="94">
        <v>154743201.27000001</v>
      </c>
      <c r="DQ65" s="94">
        <v>10731191.84</v>
      </c>
      <c r="DR65" s="94">
        <v>0</v>
      </c>
      <c r="DS65" s="94">
        <v>5819637.5700000003</v>
      </c>
      <c r="DT65" s="94">
        <v>1573101.22</v>
      </c>
      <c r="DU65" s="94">
        <v>3338453.05</v>
      </c>
      <c r="DV65" s="94">
        <v>18764190.330000002</v>
      </c>
      <c r="DW65" s="94">
        <v>0</v>
      </c>
      <c r="DX65" s="94">
        <v>17303137.780000001</v>
      </c>
      <c r="DY65" s="94">
        <v>1461052.55</v>
      </c>
      <c r="DZ65" s="94">
        <v>29698633.800000001</v>
      </c>
      <c r="EA65" s="94">
        <v>8735204.9000000004</v>
      </c>
      <c r="EB65" s="94">
        <v>8956702.9199999999</v>
      </c>
      <c r="EC65" s="94">
        <v>0</v>
      </c>
      <c r="ED65" s="94">
        <v>7229480.9400000004</v>
      </c>
      <c r="EE65" s="94">
        <v>1727221.98</v>
      </c>
      <c r="EF65" s="94">
        <v>24504290.219999999</v>
      </c>
      <c r="EG65" s="94">
        <v>27982727.390000001</v>
      </c>
      <c r="EH65" s="94">
        <v>9158769.870000001</v>
      </c>
      <c r="EI65" s="94">
        <v>0</v>
      </c>
      <c r="EJ65" s="94">
        <v>3680788.74</v>
      </c>
      <c r="EK65" s="94">
        <v>5477981.1299999999</v>
      </c>
      <c r="EL65" s="94">
        <v>7929370.75</v>
      </c>
      <c r="EM65" s="94">
        <v>0</v>
      </c>
      <c r="EN65" s="94">
        <v>4083537.3</v>
      </c>
      <c r="EO65" s="94">
        <v>3845833.45</v>
      </c>
      <c r="EP65" s="94">
        <v>8282119.25</v>
      </c>
      <c r="EQ65" s="94">
        <v>0</v>
      </c>
      <c r="ER65" s="118"/>
      <c r="ES65" s="94">
        <v>84958.489999979734</v>
      </c>
      <c r="ET65" s="94">
        <v>-884.61999999918044</v>
      </c>
      <c r="EU65" s="94">
        <v>0</v>
      </c>
      <c r="EV65" s="94">
        <v>99.129999999888241</v>
      </c>
      <c r="EW65" s="94">
        <v>-375.61999999987893</v>
      </c>
      <c r="EX65" s="94">
        <v>-608.12999999988824</v>
      </c>
      <c r="EY65" s="94">
        <v>1154.3099999986589</v>
      </c>
      <c r="EZ65" s="94">
        <v>0</v>
      </c>
      <c r="FA65" s="94">
        <v>1154.3099999986589</v>
      </c>
      <c r="FB65" s="94">
        <v>0</v>
      </c>
      <c r="FC65" s="94">
        <v>3653.3700000010431</v>
      </c>
      <c r="FD65" s="94">
        <v>7908.5</v>
      </c>
      <c r="FE65" s="94">
        <v>3841.9000000003725</v>
      </c>
      <c r="FF65" s="94">
        <v>0</v>
      </c>
      <c r="FG65" s="94">
        <v>3295.8999999994412</v>
      </c>
      <c r="FH65" s="94">
        <v>546</v>
      </c>
      <c r="FI65" s="94">
        <v>2842.140000000596</v>
      </c>
      <c r="FJ65" s="94">
        <v>-1254.8799999989569</v>
      </c>
      <c r="FK65" s="94">
        <v>-653.30000000074506</v>
      </c>
      <c r="FL65" s="94">
        <v>0</v>
      </c>
      <c r="FM65" s="94">
        <v>-392.26000000024214</v>
      </c>
      <c r="FN65" s="94">
        <v>-261.04000000003725</v>
      </c>
      <c r="FO65" s="94">
        <v>100533.45000000019</v>
      </c>
      <c r="FP65" s="94">
        <v>0</v>
      </c>
      <c r="FQ65" s="94">
        <v>-2152.7399999997579</v>
      </c>
      <c r="FR65" s="94">
        <v>102686.18999999994</v>
      </c>
      <c r="FS65" s="94">
        <v>-32182.379999999888</v>
      </c>
      <c r="FT65" s="94">
        <v>0</v>
      </c>
      <c r="FU65" s="118"/>
      <c r="FV65" s="94">
        <v>180000000</v>
      </c>
      <c r="FW65" s="118"/>
      <c r="FX65" s="94">
        <v>180000000</v>
      </c>
      <c r="FY65" s="118"/>
    </row>
    <row r="66" spans="1:181">
      <c r="A66" s="179" t="s">
        <v>230</v>
      </c>
      <c r="B66" s="82" t="s">
        <v>40</v>
      </c>
      <c r="C66" s="118"/>
      <c r="D66" s="94">
        <v>86649544.769999996</v>
      </c>
      <c r="E66" s="94">
        <v>5191547.6899999995</v>
      </c>
      <c r="F66" s="94">
        <v>0</v>
      </c>
      <c r="G66" s="94">
        <v>2886690.48</v>
      </c>
      <c r="H66" s="94">
        <v>572839.92000000004</v>
      </c>
      <c r="I66" s="94">
        <v>1732017.29</v>
      </c>
      <c r="J66" s="94">
        <v>10248285.17</v>
      </c>
      <c r="K66" s="94">
        <v>0</v>
      </c>
      <c r="L66" s="94">
        <v>9689898.4299999997</v>
      </c>
      <c r="M66" s="94">
        <v>558386.74</v>
      </c>
      <c r="N66" s="94">
        <v>11664526.09</v>
      </c>
      <c r="O66" s="94">
        <v>5845077.9199999999</v>
      </c>
      <c r="P66" s="94">
        <v>4339488.08</v>
      </c>
      <c r="Q66" s="94">
        <v>0</v>
      </c>
      <c r="R66" s="94">
        <v>3420242.87</v>
      </c>
      <c r="S66" s="94">
        <v>919245.21</v>
      </c>
      <c r="T66" s="94">
        <v>7396512.8600000003</v>
      </c>
      <c r="U66" s="94">
        <v>25876986.32</v>
      </c>
      <c r="V66" s="94">
        <v>4054053.25</v>
      </c>
      <c r="W66" s="94">
        <v>0</v>
      </c>
      <c r="X66" s="94">
        <v>1320852.92</v>
      </c>
      <c r="Y66" s="94">
        <v>2733200.33</v>
      </c>
      <c r="Z66" s="94">
        <v>5787658.6399999997</v>
      </c>
      <c r="AA66" s="94">
        <v>0</v>
      </c>
      <c r="AB66" s="94">
        <v>1881862.26</v>
      </c>
      <c r="AC66" s="94">
        <v>3905796.38</v>
      </c>
      <c r="AD66" s="94">
        <v>6245408.75</v>
      </c>
      <c r="AE66" s="94">
        <v>0</v>
      </c>
      <c r="AF66" s="118"/>
      <c r="AG66" s="94">
        <v>86667895.129999995</v>
      </c>
      <c r="AH66" s="94">
        <v>5192689.29</v>
      </c>
      <c r="AI66" s="94">
        <v>0</v>
      </c>
      <c r="AJ66" s="94">
        <v>2888414.55</v>
      </c>
      <c r="AK66" s="94">
        <v>573039.31000000006</v>
      </c>
      <c r="AL66" s="94">
        <v>1731235.43</v>
      </c>
      <c r="AM66" s="94">
        <v>10245164.33</v>
      </c>
      <c r="AN66" s="94">
        <v>0</v>
      </c>
      <c r="AO66" s="94">
        <v>9689120.8300000001</v>
      </c>
      <c r="AP66" s="94">
        <v>556043.5</v>
      </c>
      <c r="AQ66" s="94">
        <v>11666414.220000001</v>
      </c>
      <c r="AR66" s="94">
        <v>5841796.9000000004</v>
      </c>
      <c r="AS66" s="94">
        <v>4343024.24</v>
      </c>
      <c r="AT66" s="94">
        <v>0</v>
      </c>
      <c r="AU66" s="94">
        <v>3423746.59</v>
      </c>
      <c r="AV66" s="94">
        <v>919277.65</v>
      </c>
      <c r="AW66" s="94">
        <v>7394746.1600000001</v>
      </c>
      <c r="AX66" s="94">
        <v>25877295.59</v>
      </c>
      <c r="AY66" s="94">
        <v>4052326.2300000004</v>
      </c>
      <c r="AZ66" s="94">
        <v>0</v>
      </c>
      <c r="BA66" s="94">
        <v>1320470.8600000001</v>
      </c>
      <c r="BB66" s="94">
        <v>2731855.37</v>
      </c>
      <c r="BC66" s="94">
        <v>5786634.25</v>
      </c>
      <c r="BD66" s="94">
        <v>0</v>
      </c>
      <c r="BE66" s="94">
        <v>1882198.04</v>
      </c>
      <c r="BF66" s="94">
        <v>3904436.21</v>
      </c>
      <c r="BG66" s="94">
        <v>6267803.9199999999</v>
      </c>
      <c r="BH66" s="94">
        <v>0</v>
      </c>
      <c r="BI66" s="118"/>
      <c r="BJ66" s="94">
        <v>-18350.359999999404</v>
      </c>
      <c r="BK66" s="94">
        <v>-1141.6000000005588</v>
      </c>
      <c r="BL66" s="94">
        <v>0</v>
      </c>
      <c r="BM66" s="94">
        <v>-1724.0699999998324</v>
      </c>
      <c r="BN66" s="94">
        <v>-199.39000000001397</v>
      </c>
      <c r="BO66" s="94">
        <v>781.86000000010245</v>
      </c>
      <c r="BP66" s="94">
        <v>3120.839999999851</v>
      </c>
      <c r="BQ66" s="94">
        <v>0</v>
      </c>
      <c r="BR66" s="94">
        <v>777.59999999962747</v>
      </c>
      <c r="BS66" s="94">
        <v>2343.2399999999907</v>
      </c>
      <c r="BT66" s="94">
        <v>-1888.1300000008196</v>
      </c>
      <c r="BU66" s="94">
        <v>3281.019999999553</v>
      </c>
      <c r="BV66" s="94">
        <v>-3536.160000000149</v>
      </c>
      <c r="BW66" s="94">
        <v>0</v>
      </c>
      <c r="BX66" s="94">
        <v>-3503.7199999997392</v>
      </c>
      <c r="BY66" s="94">
        <v>-32.440000000060536</v>
      </c>
      <c r="BZ66" s="94">
        <v>1766.7000000001863</v>
      </c>
      <c r="CA66" s="94">
        <v>-309.26999999955297</v>
      </c>
      <c r="CB66" s="94">
        <v>1727.019999999553</v>
      </c>
      <c r="CC66" s="94">
        <v>0</v>
      </c>
      <c r="CD66" s="94">
        <v>382.05999999982305</v>
      </c>
      <c r="CE66" s="94">
        <v>1344.9599999999627</v>
      </c>
      <c r="CF66" s="94">
        <v>1024.3899999996647</v>
      </c>
      <c r="CG66" s="94">
        <v>0</v>
      </c>
      <c r="CH66" s="94">
        <v>-335.78000000002794</v>
      </c>
      <c r="CI66" s="94">
        <v>1360.1699999999255</v>
      </c>
      <c r="CJ66" s="94">
        <v>-22395.169999999925</v>
      </c>
      <c r="CK66" s="94">
        <v>0</v>
      </c>
      <c r="CL66" s="118"/>
      <c r="CM66" s="94">
        <v>-788544.78</v>
      </c>
      <c r="CN66" s="94">
        <v>-11187.66</v>
      </c>
      <c r="CO66" s="94">
        <v>0</v>
      </c>
      <c r="CP66" s="94">
        <v>-381.28</v>
      </c>
      <c r="CQ66" s="94">
        <v>-4397.33</v>
      </c>
      <c r="CR66" s="94">
        <v>-6409.05</v>
      </c>
      <c r="CS66" s="94">
        <v>999.21</v>
      </c>
      <c r="CT66" s="94">
        <v>0</v>
      </c>
      <c r="CU66" s="94">
        <v>950.21</v>
      </c>
      <c r="CV66" s="94">
        <v>49</v>
      </c>
      <c r="CW66" s="94">
        <v>-6080.51</v>
      </c>
      <c r="CX66" s="94">
        <v>-20139.11</v>
      </c>
      <c r="CY66" s="94">
        <v>-2781.14</v>
      </c>
      <c r="CZ66" s="94">
        <v>0</v>
      </c>
      <c r="DA66" s="94">
        <v>-2755.66</v>
      </c>
      <c r="DB66" s="94">
        <v>-25.48</v>
      </c>
      <c r="DC66" s="94">
        <v>-5963.22</v>
      </c>
      <c r="DD66" s="94">
        <v>-741027.99</v>
      </c>
      <c r="DE66" s="94">
        <v>315.23</v>
      </c>
      <c r="DF66" s="94">
        <v>0</v>
      </c>
      <c r="DG66" s="94">
        <v>3305.41</v>
      </c>
      <c r="DH66" s="94">
        <v>-2990.18</v>
      </c>
      <c r="DI66" s="94">
        <v>18398.239999999998</v>
      </c>
      <c r="DJ66" s="94">
        <v>0</v>
      </c>
      <c r="DK66" s="94">
        <v>-14795.26</v>
      </c>
      <c r="DL66" s="94">
        <v>33193.5</v>
      </c>
      <c r="DM66" s="94">
        <v>-21077.83</v>
      </c>
      <c r="DN66" s="94">
        <v>0</v>
      </c>
      <c r="DO66" s="118"/>
      <c r="DP66" s="94">
        <v>-56264.81</v>
      </c>
      <c r="DQ66" s="94">
        <v>-11396.14</v>
      </c>
      <c r="DR66" s="94">
        <v>0</v>
      </c>
      <c r="DS66" s="94">
        <v>-988.55</v>
      </c>
      <c r="DT66" s="94">
        <v>-3998.54</v>
      </c>
      <c r="DU66" s="94">
        <v>-6409.05</v>
      </c>
      <c r="DV66" s="94">
        <v>1546.31</v>
      </c>
      <c r="DW66" s="94">
        <v>0</v>
      </c>
      <c r="DX66" s="94">
        <v>1497.31</v>
      </c>
      <c r="DY66" s="94">
        <v>49</v>
      </c>
      <c r="DZ66" s="94">
        <v>-4122.3</v>
      </c>
      <c r="EA66" s="94">
        <v>-18141.47</v>
      </c>
      <c r="EB66" s="94">
        <v>-3086.44</v>
      </c>
      <c r="EC66" s="94">
        <v>0</v>
      </c>
      <c r="ED66" s="94">
        <v>-3060.96</v>
      </c>
      <c r="EE66" s="94">
        <v>-25.48</v>
      </c>
      <c r="EF66" s="94">
        <v>-5121.83</v>
      </c>
      <c r="EG66" s="94">
        <v>742.65</v>
      </c>
      <c r="EH66" s="94">
        <v>1293.98</v>
      </c>
      <c r="EI66" s="94">
        <v>0</v>
      </c>
      <c r="EJ66" s="94">
        <v>3651.11</v>
      </c>
      <c r="EK66" s="94">
        <v>-2357.13</v>
      </c>
      <c r="EL66" s="94">
        <v>-16857.75</v>
      </c>
      <c r="EM66" s="94">
        <v>0</v>
      </c>
      <c r="EN66" s="94">
        <v>-13211.34</v>
      </c>
      <c r="EO66" s="94">
        <v>-3646.41</v>
      </c>
      <c r="EP66" s="94">
        <v>-1121.82</v>
      </c>
      <c r="EQ66" s="94">
        <v>0</v>
      </c>
      <c r="ER66" s="118"/>
      <c r="ES66" s="94">
        <v>-732279.97</v>
      </c>
      <c r="ET66" s="94">
        <v>208.47999999999956</v>
      </c>
      <c r="EU66" s="94">
        <v>0</v>
      </c>
      <c r="EV66" s="94">
        <v>607.27</v>
      </c>
      <c r="EW66" s="94">
        <v>-398.78999999999996</v>
      </c>
      <c r="EX66" s="94">
        <v>0</v>
      </c>
      <c r="EY66" s="94">
        <v>-547.09999999999991</v>
      </c>
      <c r="EZ66" s="94">
        <v>0</v>
      </c>
      <c r="FA66" s="94">
        <v>-547.09999999999991</v>
      </c>
      <c r="FB66" s="94">
        <v>0</v>
      </c>
      <c r="FC66" s="94">
        <v>-1958.21</v>
      </c>
      <c r="FD66" s="94">
        <v>-1997.6399999999994</v>
      </c>
      <c r="FE66" s="94">
        <v>305.30000000000018</v>
      </c>
      <c r="FF66" s="94">
        <v>0</v>
      </c>
      <c r="FG66" s="94">
        <v>305.30000000000018</v>
      </c>
      <c r="FH66" s="94">
        <v>0</v>
      </c>
      <c r="FI66" s="94">
        <v>-841.39000000000033</v>
      </c>
      <c r="FJ66" s="94">
        <v>-741770.64</v>
      </c>
      <c r="FK66" s="94">
        <v>-978.75</v>
      </c>
      <c r="FL66" s="94">
        <v>0</v>
      </c>
      <c r="FM66" s="94">
        <v>-345.70000000000027</v>
      </c>
      <c r="FN66" s="94">
        <v>-633.04999999999973</v>
      </c>
      <c r="FO66" s="94">
        <v>35255.99</v>
      </c>
      <c r="FP66" s="94">
        <v>0</v>
      </c>
      <c r="FQ66" s="94">
        <v>-1583.92</v>
      </c>
      <c r="FR66" s="94">
        <v>36839.910000000003</v>
      </c>
      <c r="FS66" s="94">
        <v>-19956.010000000002</v>
      </c>
      <c r="FT66" s="94">
        <v>0</v>
      </c>
      <c r="FU66" s="118"/>
      <c r="FV66" s="94">
        <v>250000000</v>
      </c>
      <c r="FW66" s="118"/>
      <c r="FX66" s="94">
        <v>250000000</v>
      </c>
      <c r="FY66" s="118"/>
    </row>
    <row r="67" spans="1:181">
      <c r="A67" s="180" t="s">
        <v>41</v>
      </c>
      <c r="B67" s="83" t="s">
        <v>41</v>
      </c>
      <c r="C67" s="118"/>
      <c r="D67" s="96">
        <v>99447263.390000001</v>
      </c>
      <c r="E67" s="96">
        <v>6057850.1299999999</v>
      </c>
      <c r="F67" s="96">
        <v>0</v>
      </c>
      <c r="G67" s="96">
        <v>2203427.4900000002</v>
      </c>
      <c r="H67" s="96">
        <v>1197671.72</v>
      </c>
      <c r="I67" s="96">
        <v>2656750.92</v>
      </c>
      <c r="J67" s="96">
        <v>5499644.6900000004</v>
      </c>
      <c r="K67" s="96">
        <v>0</v>
      </c>
      <c r="L67" s="96">
        <v>4971172.57</v>
      </c>
      <c r="M67" s="96">
        <v>528472.12</v>
      </c>
      <c r="N67" s="96">
        <v>23339882.93</v>
      </c>
      <c r="O67" s="96">
        <v>11260106.74</v>
      </c>
      <c r="P67" s="96">
        <v>2880626.48</v>
      </c>
      <c r="Q67" s="96">
        <v>0</v>
      </c>
      <c r="R67" s="96">
        <v>2210332.96</v>
      </c>
      <c r="S67" s="96">
        <v>670293.52</v>
      </c>
      <c r="T67" s="96">
        <v>17447353.079999998</v>
      </c>
      <c r="U67" s="96">
        <v>11772778.01</v>
      </c>
      <c r="V67" s="96">
        <v>5521100.2899999991</v>
      </c>
      <c r="W67" s="96">
        <v>0</v>
      </c>
      <c r="X67" s="96">
        <v>3202181.26</v>
      </c>
      <c r="Y67" s="96">
        <v>2318919.0299999998</v>
      </c>
      <c r="Z67" s="96">
        <v>6811287.1099999994</v>
      </c>
      <c r="AA67" s="96">
        <v>0</v>
      </c>
      <c r="AB67" s="96">
        <v>3331258.33</v>
      </c>
      <c r="AC67" s="96">
        <v>3480028.78</v>
      </c>
      <c r="AD67" s="96">
        <v>7587314.54</v>
      </c>
      <c r="AE67" s="96">
        <v>1269319.3899999999</v>
      </c>
      <c r="AF67" s="118"/>
      <c r="AG67" s="96">
        <v>90432076.159999996</v>
      </c>
      <c r="AH67" s="96">
        <v>5517601.8300000001</v>
      </c>
      <c r="AI67" s="96">
        <v>0</v>
      </c>
      <c r="AJ67" s="96">
        <v>1989487.04</v>
      </c>
      <c r="AK67" s="96">
        <v>1090872.78</v>
      </c>
      <c r="AL67" s="96">
        <v>2437242.0099999998</v>
      </c>
      <c r="AM67" s="96">
        <v>5024126.46</v>
      </c>
      <c r="AN67" s="96">
        <v>0</v>
      </c>
      <c r="AO67" s="96">
        <v>4534516.2</v>
      </c>
      <c r="AP67" s="96">
        <v>489610.26</v>
      </c>
      <c r="AQ67" s="96">
        <v>21192066.84</v>
      </c>
      <c r="AR67" s="96">
        <v>10298850.82</v>
      </c>
      <c r="AS67" s="96">
        <v>2597181.0300000003</v>
      </c>
      <c r="AT67" s="96">
        <v>0</v>
      </c>
      <c r="AU67" s="96">
        <v>2004117.09</v>
      </c>
      <c r="AV67" s="96">
        <v>593063.93999999994</v>
      </c>
      <c r="AW67" s="96">
        <v>15870144.449999999</v>
      </c>
      <c r="AX67" s="96">
        <v>10654056.66</v>
      </c>
      <c r="AY67" s="96">
        <v>5018908.0600000005</v>
      </c>
      <c r="AZ67" s="96">
        <v>0</v>
      </c>
      <c r="BA67" s="96">
        <v>2884491</v>
      </c>
      <c r="BB67" s="96">
        <v>2134417.06</v>
      </c>
      <c r="BC67" s="96">
        <v>6220822.2200000007</v>
      </c>
      <c r="BD67" s="96">
        <v>0</v>
      </c>
      <c r="BE67" s="96">
        <v>3034760.48</v>
      </c>
      <c r="BF67" s="96">
        <v>3186061.74</v>
      </c>
      <c r="BG67" s="96">
        <v>6875073.04</v>
      </c>
      <c r="BH67" s="96">
        <v>1163244.75</v>
      </c>
      <c r="BI67" s="118"/>
      <c r="BJ67" s="96">
        <v>9015187.2300000042</v>
      </c>
      <c r="BK67" s="96">
        <v>540248.29999999981</v>
      </c>
      <c r="BL67" s="96">
        <v>0</v>
      </c>
      <c r="BM67" s="96">
        <v>213940.45000000019</v>
      </c>
      <c r="BN67" s="96">
        <v>106798.93999999994</v>
      </c>
      <c r="BO67" s="96">
        <v>219508.91000000015</v>
      </c>
      <c r="BP67" s="96">
        <v>475518.23000000045</v>
      </c>
      <c r="BQ67" s="96">
        <v>0</v>
      </c>
      <c r="BR67" s="96">
        <v>436656.37000000011</v>
      </c>
      <c r="BS67" s="96">
        <v>38861.859999999986</v>
      </c>
      <c r="BT67" s="96">
        <v>2147816.09</v>
      </c>
      <c r="BU67" s="96">
        <v>961255.91999999993</v>
      </c>
      <c r="BV67" s="96">
        <v>283445.44999999972</v>
      </c>
      <c r="BW67" s="96">
        <v>0</v>
      </c>
      <c r="BX67" s="96">
        <v>206215.86999999988</v>
      </c>
      <c r="BY67" s="96">
        <v>77229.580000000075</v>
      </c>
      <c r="BZ67" s="96">
        <v>1577208.629999999</v>
      </c>
      <c r="CA67" s="96">
        <v>1118721.3499999996</v>
      </c>
      <c r="CB67" s="96">
        <v>502192.22999999858</v>
      </c>
      <c r="CC67" s="96">
        <v>0</v>
      </c>
      <c r="CD67" s="96">
        <v>317690.25999999978</v>
      </c>
      <c r="CE67" s="96">
        <v>184501.96999999974</v>
      </c>
      <c r="CF67" s="96">
        <v>590464.88999999873</v>
      </c>
      <c r="CG67" s="96">
        <v>0</v>
      </c>
      <c r="CH67" s="96">
        <v>296497.85000000009</v>
      </c>
      <c r="CI67" s="96">
        <v>293967.03999999957</v>
      </c>
      <c r="CJ67" s="96">
        <v>712241.5</v>
      </c>
      <c r="CK67" s="96">
        <v>106074.6399999999</v>
      </c>
      <c r="CL67" s="118"/>
      <c r="CM67" s="96">
        <v>98066196.150000006</v>
      </c>
      <c r="CN67" s="96">
        <v>6183517.4900000002</v>
      </c>
      <c r="CO67" s="96">
        <v>0</v>
      </c>
      <c r="CP67" s="96">
        <v>2274931.58</v>
      </c>
      <c r="CQ67" s="96">
        <v>1260902.77</v>
      </c>
      <c r="CR67" s="96">
        <v>2647683.14</v>
      </c>
      <c r="CS67" s="96">
        <v>5546580.2299999995</v>
      </c>
      <c r="CT67" s="96">
        <v>0</v>
      </c>
      <c r="CU67" s="96">
        <v>4973367.84</v>
      </c>
      <c r="CV67" s="96">
        <v>573212.39</v>
      </c>
      <c r="CW67" s="96">
        <v>22423294.780000001</v>
      </c>
      <c r="CX67" s="96">
        <v>10926372.859999999</v>
      </c>
      <c r="CY67" s="96">
        <v>3420935.03</v>
      </c>
      <c r="CZ67" s="96">
        <v>0</v>
      </c>
      <c r="DA67" s="96">
        <v>2706974.78</v>
      </c>
      <c r="DB67" s="96">
        <v>713960.25</v>
      </c>
      <c r="DC67" s="96">
        <v>15873458.289999999</v>
      </c>
      <c r="DD67" s="96">
        <v>11720034.619999999</v>
      </c>
      <c r="DE67" s="96">
        <v>5769608.29</v>
      </c>
      <c r="DF67" s="96">
        <v>0</v>
      </c>
      <c r="DG67" s="96">
        <v>3357430.37</v>
      </c>
      <c r="DH67" s="96">
        <v>2412177.92</v>
      </c>
      <c r="DI67" s="96">
        <v>7173453.9000000004</v>
      </c>
      <c r="DJ67" s="96">
        <v>0</v>
      </c>
      <c r="DK67" s="96">
        <v>3440655.61</v>
      </c>
      <c r="DL67" s="96">
        <v>3732798.29</v>
      </c>
      <c r="DM67" s="96">
        <v>7765548.4299999997</v>
      </c>
      <c r="DN67" s="96">
        <v>1263392.23</v>
      </c>
      <c r="DO67" s="118"/>
      <c r="DP67" s="96">
        <v>89265374.290000007</v>
      </c>
      <c r="DQ67" s="96">
        <v>5647768</v>
      </c>
      <c r="DR67" s="96">
        <v>0</v>
      </c>
      <c r="DS67" s="96">
        <v>2070209.2</v>
      </c>
      <c r="DT67" s="96">
        <v>1171396.0900000001</v>
      </c>
      <c r="DU67" s="96">
        <v>2406162.71</v>
      </c>
      <c r="DV67" s="96">
        <v>5049292.32</v>
      </c>
      <c r="DW67" s="96">
        <v>0</v>
      </c>
      <c r="DX67" s="96">
        <v>4526534.05</v>
      </c>
      <c r="DY67" s="96">
        <v>522758.27</v>
      </c>
      <c r="DZ67" s="96">
        <v>20500118.890000001</v>
      </c>
      <c r="EA67" s="96">
        <v>9910955.5600000005</v>
      </c>
      <c r="EB67" s="96">
        <v>3157895.59</v>
      </c>
      <c r="EC67" s="96">
        <v>0</v>
      </c>
      <c r="ED67" s="96">
        <v>2494772.6</v>
      </c>
      <c r="EE67" s="96">
        <v>663122.99</v>
      </c>
      <c r="EF67" s="96">
        <v>14321145.300000001</v>
      </c>
      <c r="EG67" s="96">
        <v>10642502.720000001</v>
      </c>
      <c r="EH67" s="96">
        <v>5273277.16</v>
      </c>
      <c r="EI67" s="96">
        <v>0</v>
      </c>
      <c r="EJ67" s="96">
        <v>3066818.47</v>
      </c>
      <c r="EK67" s="96">
        <v>2206458.69</v>
      </c>
      <c r="EL67" s="96">
        <v>6541125.1399999997</v>
      </c>
      <c r="EM67" s="96">
        <v>0</v>
      </c>
      <c r="EN67" s="96">
        <v>3115597.26</v>
      </c>
      <c r="EO67" s="96">
        <v>3425527.88</v>
      </c>
      <c r="EP67" s="96">
        <v>7060972.9699999997</v>
      </c>
      <c r="EQ67" s="96">
        <v>1160320.6399999999</v>
      </c>
      <c r="ER67" s="118"/>
      <c r="ES67" s="96">
        <v>8800821.8599999994</v>
      </c>
      <c r="ET67" s="96">
        <v>535749.49000000022</v>
      </c>
      <c r="EU67" s="96">
        <v>0</v>
      </c>
      <c r="EV67" s="96">
        <v>204722.38000000012</v>
      </c>
      <c r="EW67" s="96">
        <v>89506.679999999935</v>
      </c>
      <c r="EX67" s="96">
        <v>241520.43000000017</v>
      </c>
      <c r="EY67" s="96">
        <v>497287.90999999922</v>
      </c>
      <c r="EZ67" s="96">
        <v>0</v>
      </c>
      <c r="FA67" s="96">
        <v>446833.79000000004</v>
      </c>
      <c r="FB67" s="96">
        <v>50454.119999999995</v>
      </c>
      <c r="FC67" s="96">
        <v>1923175.8900000006</v>
      </c>
      <c r="FD67" s="96">
        <v>1015417.2999999989</v>
      </c>
      <c r="FE67" s="96">
        <v>263039.43999999994</v>
      </c>
      <c r="FF67" s="96">
        <v>0</v>
      </c>
      <c r="FG67" s="96">
        <v>212202.1799999997</v>
      </c>
      <c r="FH67" s="96">
        <v>50837.260000000009</v>
      </c>
      <c r="FI67" s="96">
        <v>1552312.9899999984</v>
      </c>
      <c r="FJ67" s="96">
        <v>1077531.8999999985</v>
      </c>
      <c r="FK67" s="96">
        <v>496331.12999999989</v>
      </c>
      <c r="FL67" s="96">
        <v>0</v>
      </c>
      <c r="FM67" s="96">
        <v>290611.89999999991</v>
      </c>
      <c r="FN67" s="96">
        <v>205719.22999999998</v>
      </c>
      <c r="FO67" s="96">
        <v>632328.76000000071</v>
      </c>
      <c r="FP67" s="96">
        <v>0</v>
      </c>
      <c r="FQ67" s="96">
        <v>325058.35000000009</v>
      </c>
      <c r="FR67" s="96">
        <v>307270.41000000015</v>
      </c>
      <c r="FS67" s="96">
        <v>704575.46</v>
      </c>
      <c r="FT67" s="96">
        <v>103071.59000000008</v>
      </c>
      <c r="FU67" s="118"/>
      <c r="FV67" s="96">
        <v>114821530.31999999</v>
      </c>
      <c r="FW67" s="118"/>
      <c r="FX67" s="96">
        <v>120000000</v>
      </c>
      <c r="FY67" s="118"/>
    </row>
    <row r="68" spans="1:181">
      <c r="A68" s="180" t="s">
        <v>231</v>
      </c>
      <c r="B68" s="83" t="s">
        <v>111</v>
      </c>
      <c r="C68" s="118"/>
      <c r="D68" s="94">
        <v>-19851.18</v>
      </c>
      <c r="E68" s="94">
        <v>-1124.69</v>
      </c>
      <c r="F68" s="94">
        <v>0</v>
      </c>
      <c r="G68" s="94">
        <v>-88.26</v>
      </c>
      <c r="H68" s="94">
        <v>-436.43</v>
      </c>
      <c r="I68" s="94">
        <v>-600</v>
      </c>
      <c r="J68" s="94">
        <v>-537.96</v>
      </c>
      <c r="K68" s="94">
        <v>0</v>
      </c>
      <c r="L68" s="94">
        <v>0</v>
      </c>
      <c r="M68" s="94">
        <v>-537.96</v>
      </c>
      <c r="N68" s="94">
        <v>-2575.69</v>
      </c>
      <c r="O68" s="94">
        <v>-720</v>
      </c>
      <c r="P68" s="94">
        <v>653.32000000000005</v>
      </c>
      <c r="Q68" s="94">
        <v>0</v>
      </c>
      <c r="R68" s="94">
        <v>773.32</v>
      </c>
      <c r="S68" s="94">
        <v>-120</v>
      </c>
      <c r="T68" s="94">
        <v>-31.68</v>
      </c>
      <c r="U68" s="94">
        <v>-2261.2199999999998</v>
      </c>
      <c r="V68" s="94">
        <v>-7149.09</v>
      </c>
      <c r="W68" s="94">
        <v>0</v>
      </c>
      <c r="X68" s="94">
        <v>-4649.17</v>
      </c>
      <c r="Y68" s="94">
        <v>-2499.92</v>
      </c>
      <c r="Z68" s="94">
        <v>-2902.5</v>
      </c>
      <c r="AA68" s="94">
        <v>0</v>
      </c>
      <c r="AB68" s="94">
        <v>-2054.09</v>
      </c>
      <c r="AC68" s="94">
        <v>-848.41</v>
      </c>
      <c r="AD68" s="94">
        <v>-3201.67</v>
      </c>
      <c r="AE68" s="94">
        <v>0</v>
      </c>
      <c r="AF68" s="118"/>
      <c r="AG68" s="94">
        <v>-17740.490000000002</v>
      </c>
      <c r="AH68" s="94">
        <v>-1067.3400000000001</v>
      </c>
      <c r="AI68" s="94">
        <v>0</v>
      </c>
      <c r="AJ68" s="94">
        <v>-80.91</v>
      </c>
      <c r="AK68" s="94">
        <v>-436.43</v>
      </c>
      <c r="AL68" s="94">
        <v>-550</v>
      </c>
      <c r="AM68" s="94">
        <v>-493.13</v>
      </c>
      <c r="AN68" s="94">
        <v>0</v>
      </c>
      <c r="AO68" s="94">
        <v>0</v>
      </c>
      <c r="AP68" s="94">
        <v>-493.13</v>
      </c>
      <c r="AQ68" s="94">
        <v>-2394.3000000000002</v>
      </c>
      <c r="AR68" s="94">
        <v>-660</v>
      </c>
      <c r="AS68" s="94">
        <v>663.32</v>
      </c>
      <c r="AT68" s="94">
        <v>0</v>
      </c>
      <c r="AU68" s="94">
        <v>773.32</v>
      </c>
      <c r="AV68" s="94">
        <v>-110</v>
      </c>
      <c r="AW68" s="94">
        <v>-29.04</v>
      </c>
      <c r="AX68" s="94">
        <v>-1403.1</v>
      </c>
      <c r="AY68" s="94">
        <v>-6732.18</v>
      </c>
      <c r="AZ68" s="94">
        <v>0</v>
      </c>
      <c r="BA68" s="94">
        <v>-4282.26</v>
      </c>
      <c r="BB68" s="94">
        <v>-2449.92</v>
      </c>
      <c r="BC68" s="94">
        <v>-2677.5</v>
      </c>
      <c r="BD68" s="94">
        <v>0</v>
      </c>
      <c r="BE68" s="94">
        <v>-1979.09</v>
      </c>
      <c r="BF68" s="94">
        <v>-698.41</v>
      </c>
      <c r="BG68" s="94">
        <v>-2947.22</v>
      </c>
      <c r="BH68" s="94">
        <v>0</v>
      </c>
      <c r="BI68" s="118"/>
      <c r="BJ68" s="94">
        <v>-2110.6899999999987</v>
      </c>
      <c r="BK68" s="94">
        <v>-57.349999999999909</v>
      </c>
      <c r="BL68" s="94">
        <v>0</v>
      </c>
      <c r="BM68" s="94">
        <v>-7.3500000000000085</v>
      </c>
      <c r="BN68" s="94">
        <v>0</v>
      </c>
      <c r="BO68" s="94">
        <v>-50</v>
      </c>
      <c r="BP68" s="94">
        <v>-44.830000000000041</v>
      </c>
      <c r="BQ68" s="94">
        <v>0</v>
      </c>
      <c r="BR68" s="94">
        <v>0</v>
      </c>
      <c r="BS68" s="94">
        <v>-44.830000000000041</v>
      </c>
      <c r="BT68" s="94">
        <v>-181.38999999999987</v>
      </c>
      <c r="BU68" s="94">
        <v>-60</v>
      </c>
      <c r="BV68" s="94">
        <v>-10</v>
      </c>
      <c r="BW68" s="94">
        <v>0</v>
      </c>
      <c r="BX68" s="94">
        <v>0</v>
      </c>
      <c r="BY68" s="94">
        <v>-10</v>
      </c>
      <c r="BZ68" s="94">
        <v>-2.6400000000000006</v>
      </c>
      <c r="CA68" s="94">
        <v>-858.11999999999989</v>
      </c>
      <c r="CB68" s="94">
        <v>-416.90999999999985</v>
      </c>
      <c r="CC68" s="94">
        <v>0</v>
      </c>
      <c r="CD68" s="94">
        <v>-366.90999999999985</v>
      </c>
      <c r="CE68" s="94">
        <v>-50</v>
      </c>
      <c r="CF68" s="94">
        <v>-225</v>
      </c>
      <c r="CG68" s="94">
        <v>0</v>
      </c>
      <c r="CH68" s="94">
        <v>-75.000000000000227</v>
      </c>
      <c r="CI68" s="94">
        <v>-150</v>
      </c>
      <c r="CJ68" s="94">
        <v>-254.45000000000027</v>
      </c>
      <c r="CK68" s="94">
        <v>0</v>
      </c>
      <c r="CL68" s="118"/>
      <c r="CM68" s="94">
        <v>-52310.59</v>
      </c>
      <c r="CN68" s="94">
        <v>-1709.2599999999998</v>
      </c>
      <c r="CO68" s="94">
        <v>0</v>
      </c>
      <c r="CP68" s="94">
        <v>-66.19</v>
      </c>
      <c r="CQ68" s="94">
        <v>-170.95</v>
      </c>
      <c r="CR68" s="94">
        <v>-1472.12</v>
      </c>
      <c r="CS68" s="94">
        <v>-847.15</v>
      </c>
      <c r="CT68" s="94">
        <v>0</v>
      </c>
      <c r="CU68" s="94">
        <v>-416.83</v>
      </c>
      <c r="CV68" s="94">
        <v>-430.32</v>
      </c>
      <c r="CW68" s="94">
        <v>-3126.41</v>
      </c>
      <c r="CX68" s="94">
        <v>-729.2</v>
      </c>
      <c r="CY68" s="94">
        <v>-616.01</v>
      </c>
      <c r="CZ68" s="94">
        <v>0</v>
      </c>
      <c r="DA68" s="94">
        <v>-506.01</v>
      </c>
      <c r="DB68" s="94">
        <v>-110</v>
      </c>
      <c r="DC68" s="94">
        <v>-176.68</v>
      </c>
      <c r="DD68" s="94">
        <v>-8730.86</v>
      </c>
      <c r="DE68" s="94">
        <v>-16226.78</v>
      </c>
      <c r="DF68" s="94">
        <v>0</v>
      </c>
      <c r="DG68" s="94">
        <v>-13101.61</v>
      </c>
      <c r="DH68" s="94">
        <v>-3125.17</v>
      </c>
      <c r="DI68" s="94">
        <v>-17830.439999999999</v>
      </c>
      <c r="DJ68" s="94">
        <v>0</v>
      </c>
      <c r="DK68" s="94">
        <v>-5821.19</v>
      </c>
      <c r="DL68" s="94">
        <v>-12009.25</v>
      </c>
      <c r="DM68" s="94">
        <v>-2317.8000000000002</v>
      </c>
      <c r="DN68" s="94">
        <v>0</v>
      </c>
      <c r="DO68" s="118"/>
      <c r="DP68" s="94">
        <v>-39964.29</v>
      </c>
      <c r="DQ68" s="94">
        <v>-1641.9099999999999</v>
      </c>
      <c r="DR68" s="94">
        <v>0</v>
      </c>
      <c r="DS68" s="94">
        <v>-58.84</v>
      </c>
      <c r="DT68" s="94">
        <v>-160.94999999999999</v>
      </c>
      <c r="DU68" s="94">
        <v>-1422.12</v>
      </c>
      <c r="DV68" s="94">
        <v>-811.29</v>
      </c>
      <c r="DW68" s="94">
        <v>0</v>
      </c>
      <c r="DX68" s="94">
        <v>-416.83</v>
      </c>
      <c r="DY68" s="94">
        <v>-394.46</v>
      </c>
      <c r="DZ68" s="94">
        <v>-2915.02</v>
      </c>
      <c r="EA68" s="94">
        <v>-669.2</v>
      </c>
      <c r="EB68" s="94">
        <v>-581.01</v>
      </c>
      <c r="EC68" s="94">
        <v>0</v>
      </c>
      <c r="ED68" s="94">
        <v>-481.01</v>
      </c>
      <c r="EE68" s="94">
        <v>-100</v>
      </c>
      <c r="EF68" s="94">
        <v>-174.04</v>
      </c>
      <c r="EG68" s="94">
        <v>-8212.0499999999993</v>
      </c>
      <c r="EH68" s="94">
        <v>-15464.76</v>
      </c>
      <c r="EI68" s="94">
        <v>0</v>
      </c>
      <c r="EJ68" s="94">
        <v>-12549.59</v>
      </c>
      <c r="EK68" s="94">
        <v>-2915.17</v>
      </c>
      <c r="EL68" s="94">
        <v>-7448.45</v>
      </c>
      <c r="EM68" s="94">
        <v>0</v>
      </c>
      <c r="EN68" s="94">
        <v>-3638.06</v>
      </c>
      <c r="EO68" s="94">
        <v>-3810.39</v>
      </c>
      <c r="EP68" s="94">
        <v>-2046.56</v>
      </c>
      <c r="EQ68" s="94">
        <v>0</v>
      </c>
      <c r="ER68" s="118"/>
      <c r="ES68" s="94">
        <v>-12346.299999999996</v>
      </c>
      <c r="ET68" s="94">
        <v>-67.349999999999909</v>
      </c>
      <c r="EU68" s="94">
        <v>0</v>
      </c>
      <c r="EV68" s="94">
        <v>-7.3499999999999943</v>
      </c>
      <c r="EW68" s="94">
        <v>-10</v>
      </c>
      <c r="EX68" s="94">
        <v>-50</v>
      </c>
      <c r="EY68" s="94">
        <v>-35.860000000000014</v>
      </c>
      <c r="EZ68" s="94">
        <v>0</v>
      </c>
      <c r="FA68" s="94">
        <v>0</v>
      </c>
      <c r="FB68" s="94">
        <v>-35.860000000000014</v>
      </c>
      <c r="FC68" s="94">
        <v>-211.38999999999987</v>
      </c>
      <c r="FD68" s="94">
        <v>-60</v>
      </c>
      <c r="FE68" s="94">
        <v>-35</v>
      </c>
      <c r="FF68" s="94">
        <v>0</v>
      </c>
      <c r="FG68" s="94">
        <v>-25</v>
      </c>
      <c r="FH68" s="94">
        <v>-10</v>
      </c>
      <c r="FI68" s="94">
        <v>-2.6400000000000148</v>
      </c>
      <c r="FJ68" s="94">
        <v>-518.81000000000131</v>
      </c>
      <c r="FK68" s="94">
        <v>-762.02000000000044</v>
      </c>
      <c r="FL68" s="94">
        <v>0</v>
      </c>
      <c r="FM68" s="94">
        <v>-552.02000000000044</v>
      </c>
      <c r="FN68" s="94">
        <v>-210</v>
      </c>
      <c r="FO68" s="94">
        <v>-10381.989999999998</v>
      </c>
      <c r="FP68" s="94">
        <v>0</v>
      </c>
      <c r="FQ68" s="94">
        <v>-2183.1299999999997</v>
      </c>
      <c r="FR68" s="94">
        <v>-8198.86</v>
      </c>
      <c r="FS68" s="94">
        <v>-271.24000000000024</v>
      </c>
      <c r="FT68" s="94">
        <v>0</v>
      </c>
      <c r="FU68" s="118"/>
      <c r="FV68" s="94">
        <v>0</v>
      </c>
      <c r="FW68" s="118"/>
      <c r="FX68" s="94">
        <v>0</v>
      </c>
      <c r="FY68" s="118"/>
    </row>
    <row r="69" spans="1:181">
      <c r="A69" s="180" t="s">
        <v>42</v>
      </c>
      <c r="B69" s="83" t="s">
        <v>42</v>
      </c>
      <c r="C69" s="118"/>
      <c r="D69" s="96">
        <v>108146.39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  <c r="N69" s="96">
        <v>0</v>
      </c>
      <c r="O69" s="96">
        <v>0</v>
      </c>
      <c r="P69" s="96">
        <v>0</v>
      </c>
      <c r="Q69" s="96">
        <v>0</v>
      </c>
      <c r="R69" s="96">
        <v>0</v>
      </c>
      <c r="S69" s="96">
        <v>0</v>
      </c>
      <c r="T69" s="96">
        <v>8758.8799999999992</v>
      </c>
      <c r="U69" s="96">
        <v>0</v>
      </c>
      <c r="V69" s="96">
        <v>85546.880000000005</v>
      </c>
      <c r="W69" s="96">
        <v>0</v>
      </c>
      <c r="X69" s="96">
        <v>85546.880000000005</v>
      </c>
      <c r="Y69" s="96">
        <v>0</v>
      </c>
      <c r="Z69" s="96">
        <v>13840.63</v>
      </c>
      <c r="AA69" s="96">
        <v>0</v>
      </c>
      <c r="AB69" s="96">
        <v>13840.63</v>
      </c>
      <c r="AC69" s="96">
        <v>0</v>
      </c>
      <c r="AD69" s="96">
        <v>0</v>
      </c>
      <c r="AE69" s="96">
        <v>0</v>
      </c>
      <c r="AF69" s="118"/>
      <c r="AG69" s="96">
        <v>94630.43</v>
      </c>
      <c r="AH69" s="96">
        <v>0</v>
      </c>
      <c r="AI69" s="96">
        <v>0</v>
      </c>
      <c r="AJ69" s="96">
        <v>0</v>
      </c>
      <c r="AK69" s="96">
        <v>0</v>
      </c>
      <c r="AL69" s="96">
        <v>0</v>
      </c>
      <c r="AM69" s="96">
        <v>0</v>
      </c>
      <c r="AN69" s="96">
        <v>0</v>
      </c>
      <c r="AO69" s="96">
        <v>0</v>
      </c>
      <c r="AP69" s="96">
        <v>0</v>
      </c>
      <c r="AQ69" s="96">
        <v>0</v>
      </c>
      <c r="AR69" s="96">
        <v>0</v>
      </c>
      <c r="AS69" s="96">
        <v>0</v>
      </c>
      <c r="AT69" s="96">
        <v>0</v>
      </c>
      <c r="AU69" s="96">
        <v>0</v>
      </c>
      <c r="AV69" s="96">
        <v>0</v>
      </c>
      <c r="AW69" s="96">
        <v>7355.52</v>
      </c>
      <c r="AX69" s="96">
        <v>0</v>
      </c>
      <c r="AY69" s="96">
        <v>75137.19</v>
      </c>
      <c r="AZ69" s="96">
        <v>0</v>
      </c>
      <c r="BA69" s="96">
        <v>75137.19</v>
      </c>
      <c r="BB69" s="96">
        <v>0</v>
      </c>
      <c r="BC69" s="96">
        <v>12137.72</v>
      </c>
      <c r="BD69" s="96">
        <v>0</v>
      </c>
      <c r="BE69" s="96">
        <v>12137.72</v>
      </c>
      <c r="BF69" s="96">
        <v>0</v>
      </c>
      <c r="BG69" s="96">
        <v>0</v>
      </c>
      <c r="BH69" s="96">
        <v>0</v>
      </c>
      <c r="BI69" s="118"/>
      <c r="BJ69" s="96">
        <v>13515.960000000006</v>
      </c>
      <c r="BK69" s="96">
        <v>0</v>
      </c>
      <c r="BL69" s="96">
        <v>0</v>
      </c>
      <c r="BM69" s="96">
        <v>0</v>
      </c>
      <c r="BN69" s="96">
        <v>0</v>
      </c>
      <c r="BO69" s="96">
        <v>0</v>
      </c>
      <c r="BP69" s="96">
        <v>0</v>
      </c>
      <c r="BQ69" s="96">
        <v>0</v>
      </c>
      <c r="BR69" s="96">
        <v>0</v>
      </c>
      <c r="BS69" s="96">
        <v>0</v>
      </c>
      <c r="BT69" s="96">
        <v>0</v>
      </c>
      <c r="BU69" s="96">
        <v>0</v>
      </c>
      <c r="BV69" s="96">
        <v>0</v>
      </c>
      <c r="BW69" s="96">
        <v>0</v>
      </c>
      <c r="BX69" s="96">
        <v>0</v>
      </c>
      <c r="BY69" s="96">
        <v>0</v>
      </c>
      <c r="BZ69" s="96">
        <v>1403.3599999999988</v>
      </c>
      <c r="CA69" s="96">
        <v>0</v>
      </c>
      <c r="CB69" s="96">
        <v>10409.690000000002</v>
      </c>
      <c r="CC69" s="96">
        <v>0</v>
      </c>
      <c r="CD69" s="96">
        <v>10409.690000000002</v>
      </c>
      <c r="CE69" s="96">
        <v>0</v>
      </c>
      <c r="CF69" s="96">
        <v>1702.9099999999999</v>
      </c>
      <c r="CG69" s="96">
        <v>0</v>
      </c>
      <c r="CH69" s="96">
        <v>1702.9099999999999</v>
      </c>
      <c r="CI69" s="96">
        <v>0</v>
      </c>
      <c r="CJ69" s="96">
        <v>0</v>
      </c>
      <c r="CK69" s="96">
        <v>0</v>
      </c>
      <c r="CL69" s="118"/>
      <c r="CM69" s="96">
        <v>17791.009999999998</v>
      </c>
      <c r="CN69" s="96">
        <v>0</v>
      </c>
      <c r="CO69" s="96">
        <v>0</v>
      </c>
      <c r="CP69" s="96">
        <v>0</v>
      </c>
      <c r="CQ69" s="96">
        <v>0</v>
      </c>
      <c r="CR69" s="96">
        <v>0</v>
      </c>
      <c r="CS69" s="96">
        <v>0</v>
      </c>
      <c r="CT69" s="96">
        <v>0</v>
      </c>
      <c r="CU69" s="96">
        <v>0</v>
      </c>
      <c r="CV69" s="96">
        <v>0</v>
      </c>
      <c r="CW69" s="96">
        <v>0</v>
      </c>
      <c r="CX69" s="96">
        <v>0</v>
      </c>
      <c r="CY69" s="96">
        <v>0</v>
      </c>
      <c r="CZ69" s="96">
        <v>0</v>
      </c>
      <c r="DA69" s="96">
        <v>0</v>
      </c>
      <c r="DB69" s="96">
        <v>0</v>
      </c>
      <c r="DC69" s="96">
        <v>0</v>
      </c>
      <c r="DD69" s="96">
        <v>0</v>
      </c>
      <c r="DE69" s="96">
        <v>17791.009999999998</v>
      </c>
      <c r="DF69" s="96">
        <v>0</v>
      </c>
      <c r="DG69" s="96">
        <v>17791.009999999998</v>
      </c>
      <c r="DH69" s="96">
        <v>0</v>
      </c>
      <c r="DI69" s="96">
        <v>0</v>
      </c>
      <c r="DJ69" s="96">
        <v>0</v>
      </c>
      <c r="DK69" s="96">
        <v>0</v>
      </c>
      <c r="DL69" s="96">
        <v>0</v>
      </c>
      <c r="DM69" s="96">
        <v>0</v>
      </c>
      <c r="DN69" s="96">
        <v>0</v>
      </c>
      <c r="DO69" s="118"/>
      <c r="DP69" s="96">
        <v>11167.05</v>
      </c>
      <c r="DQ69" s="96">
        <v>0</v>
      </c>
      <c r="DR69" s="96">
        <v>0</v>
      </c>
      <c r="DS69" s="96">
        <v>0</v>
      </c>
      <c r="DT69" s="96">
        <v>0</v>
      </c>
      <c r="DU69" s="96">
        <v>0</v>
      </c>
      <c r="DV69" s="96">
        <v>0</v>
      </c>
      <c r="DW69" s="96">
        <v>0</v>
      </c>
      <c r="DX69" s="96">
        <v>0</v>
      </c>
      <c r="DY69" s="96">
        <v>0</v>
      </c>
      <c r="DZ69" s="96">
        <v>-36.979999999999997</v>
      </c>
      <c r="EA69" s="96">
        <v>0</v>
      </c>
      <c r="EB69" s="96">
        <v>0</v>
      </c>
      <c r="EC69" s="96">
        <v>0</v>
      </c>
      <c r="ED69" s="96">
        <v>0</v>
      </c>
      <c r="EE69" s="96">
        <v>0</v>
      </c>
      <c r="EF69" s="96">
        <v>0</v>
      </c>
      <c r="EG69" s="96">
        <v>0</v>
      </c>
      <c r="EH69" s="96">
        <v>11204.03</v>
      </c>
      <c r="EI69" s="96">
        <v>0</v>
      </c>
      <c r="EJ69" s="96">
        <v>11204.03</v>
      </c>
      <c r="EK69" s="96">
        <v>0</v>
      </c>
      <c r="EL69" s="96">
        <v>0</v>
      </c>
      <c r="EM69" s="96">
        <v>0</v>
      </c>
      <c r="EN69" s="96">
        <v>0</v>
      </c>
      <c r="EO69" s="96">
        <v>0</v>
      </c>
      <c r="EP69" s="96">
        <v>0</v>
      </c>
      <c r="EQ69" s="96">
        <v>0</v>
      </c>
      <c r="ER69" s="118"/>
      <c r="ES69" s="96">
        <v>6623.9599999999991</v>
      </c>
      <c r="ET69" s="96">
        <v>0</v>
      </c>
      <c r="EU69" s="96">
        <v>0</v>
      </c>
      <c r="EV69" s="96">
        <v>0</v>
      </c>
      <c r="EW69" s="96">
        <v>0</v>
      </c>
      <c r="EX69" s="96">
        <v>0</v>
      </c>
      <c r="EY69" s="96">
        <v>0</v>
      </c>
      <c r="EZ69" s="96">
        <v>0</v>
      </c>
      <c r="FA69" s="96">
        <v>0</v>
      </c>
      <c r="FB69" s="96">
        <v>0</v>
      </c>
      <c r="FC69" s="96">
        <v>36.979999999999997</v>
      </c>
      <c r="FD69" s="96">
        <v>0</v>
      </c>
      <c r="FE69" s="96">
        <v>0</v>
      </c>
      <c r="FF69" s="96">
        <v>0</v>
      </c>
      <c r="FG69" s="96">
        <v>0</v>
      </c>
      <c r="FH69" s="96">
        <v>0</v>
      </c>
      <c r="FI69" s="96">
        <v>0</v>
      </c>
      <c r="FJ69" s="96">
        <v>0</v>
      </c>
      <c r="FK69" s="96">
        <v>6586.9799999999977</v>
      </c>
      <c r="FL69" s="96">
        <v>0</v>
      </c>
      <c r="FM69" s="96">
        <v>6586.9799999999977</v>
      </c>
      <c r="FN69" s="96">
        <v>0</v>
      </c>
      <c r="FO69" s="96">
        <v>0</v>
      </c>
      <c r="FP69" s="96">
        <v>0</v>
      </c>
      <c r="FQ69" s="96">
        <v>0</v>
      </c>
      <c r="FR69" s="96">
        <v>0</v>
      </c>
      <c r="FS69" s="96">
        <v>0</v>
      </c>
      <c r="FT69" s="96">
        <v>0</v>
      </c>
      <c r="FU69" s="118"/>
      <c r="FV69" s="96">
        <v>150000</v>
      </c>
      <c r="FW69" s="118"/>
      <c r="FX69" s="96">
        <v>50000</v>
      </c>
      <c r="FY69" s="118"/>
    </row>
    <row r="70" spans="1:181">
      <c r="A70" s="180" t="s">
        <v>306</v>
      </c>
      <c r="B70" s="83" t="s">
        <v>305</v>
      </c>
      <c r="C70" s="118"/>
      <c r="D70" s="94">
        <v>3108941.19</v>
      </c>
      <c r="E70" s="94">
        <v>0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  <c r="M70" s="94">
        <v>0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0</v>
      </c>
      <c r="T70" s="94">
        <v>45174.77</v>
      </c>
      <c r="U70" s="94">
        <v>0</v>
      </c>
      <c r="V70" s="94">
        <v>0</v>
      </c>
      <c r="W70" s="94">
        <v>0</v>
      </c>
      <c r="X70" s="94">
        <v>0</v>
      </c>
      <c r="Y70" s="94">
        <v>0</v>
      </c>
      <c r="Z70" s="94">
        <v>0</v>
      </c>
      <c r="AA70" s="94">
        <v>0</v>
      </c>
      <c r="AB70" s="94">
        <v>0</v>
      </c>
      <c r="AC70" s="94">
        <v>0</v>
      </c>
      <c r="AD70" s="94">
        <v>0</v>
      </c>
      <c r="AE70" s="94">
        <v>3063766.42</v>
      </c>
      <c r="AF70" s="118"/>
      <c r="AG70" s="94">
        <v>2901911.81</v>
      </c>
      <c r="AH70" s="94">
        <v>0</v>
      </c>
      <c r="AI70" s="94">
        <v>0</v>
      </c>
      <c r="AJ70" s="94">
        <v>0</v>
      </c>
      <c r="AK70" s="94">
        <v>0</v>
      </c>
      <c r="AL70" s="94">
        <v>0</v>
      </c>
      <c r="AM70" s="94">
        <v>0</v>
      </c>
      <c r="AN70" s="94">
        <v>0</v>
      </c>
      <c r="AO70" s="94">
        <v>0</v>
      </c>
      <c r="AP70" s="94">
        <v>0</v>
      </c>
      <c r="AQ70" s="94">
        <v>0</v>
      </c>
      <c r="AR70" s="94">
        <v>0</v>
      </c>
      <c r="AS70" s="94">
        <v>0</v>
      </c>
      <c r="AT70" s="94">
        <v>0</v>
      </c>
      <c r="AU70" s="94">
        <v>0</v>
      </c>
      <c r="AV70" s="94">
        <v>0</v>
      </c>
      <c r="AW70" s="94">
        <v>22204.32</v>
      </c>
      <c r="AX70" s="94">
        <v>0</v>
      </c>
      <c r="AY70" s="94">
        <v>0</v>
      </c>
      <c r="AZ70" s="94">
        <v>0</v>
      </c>
      <c r="BA70" s="94">
        <v>0</v>
      </c>
      <c r="BB70" s="94">
        <v>0</v>
      </c>
      <c r="BC70" s="94">
        <v>0</v>
      </c>
      <c r="BD70" s="94">
        <v>0</v>
      </c>
      <c r="BE70" s="94">
        <v>0</v>
      </c>
      <c r="BF70" s="94">
        <v>0</v>
      </c>
      <c r="BG70" s="94">
        <v>0</v>
      </c>
      <c r="BH70" s="94">
        <v>2879707.49</v>
      </c>
      <c r="BI70" s="118"/>
      <c r="BJ70" s="94">
        <v>207029.37999999989</v>
      </c>
      <c r="BK70" s="94">
        <v>0</v>
      </c>
      <c r="BL70" s="94">
        <v>0</v>
      </c>
      <c r="BM70" s="94">
        <v>0</v>
      </c>
      <c r="BN70" s="94">
        <v>0</v>
      </c>
      <c r="BO70" s="94">
        <v>0</v>
      </c>
      <c r="BP70" s="94">
        <v>0</v>
      </c>
      <c r="BQ70" s="94">
        <v>0</v>
      </c>
      <c r="BR70" s="94">
        <v>0</v>
      </c>
      <c r="BS70" s="94">
        <v>0</v>
      </c>
      <c r="BT70" s="94">
        <v>0</v>
      </c>
      <c r="BU70" s="94">
        <v>0</v>
      </c>
      <c r="BV70" s="94">
        <v>0</v>
      </c>
      <c r="BW70" s="94">
        <v>0</v>
      </c>
      <c r="BX70" s="94">
        <v>0</v>
      </c>
      <c r="BY70" s="94">
        <v>0</v>
      </c>
      <c r="BZ70" s="94">
        <v>22970.449999999997</v>
      </c>
      <c r="CA70" s="94">
        <v>0</v>
      </c>
      <c r="CB70" s="94">
        <v>0</v>
      </c>
      <c r="CC70" s="94">
        <v>0</v>
      </c>
      <c r="CD70" s="94">
        <v>0</v>
      </c>
      <c r="CE70" s="94">
        <v>0</v>
      </c>
      <c r="CF70" s="94">
        <v>0</v>
      </c>
      <c r="CG70" s="94">
        <v>0</v>
      </c>
      <c r="CH70" s="94">
        <v>0</v>
      </c>
      <c r="CI70" s="94">
        <v>0</v>
      </c>
      <c r="CJ70" s="94">
        <v>0</v>
      </c>
      <c r="CK70" s="94">
        <v>184058.9299999997</v>
      </c>
      <c r="CL70" s="118"/>
      <c r="CM70" s="94">
        <v>3602607.66</v>
      </c>
      <c r="CN70" s="94">
        <v>0</v>
      </c>
      <c r="CO70" s="94">
        <v>0</v>
      </c>
      <c r="CP70" s="94">
        <v>0</v>
      </c>
      <c r="CQ70" s="94">
        <v>0</v>
      </c>
      <c r="CR70" s="94">
        <v>0</v>
      </c>
      <c r="CS70" s="94">
        <v>0</v>
      </c>
      <c r="CT70" s="94">
        <v>0</v>
      </c>
      <c r="CU70" s="94">
        <v>0</v>
      </c>
      <c r="CV70" s="94">
        <v>0</v>
      </c>
      <c r="CW70" s="94">
        <v>0</v>
      </c>
      <c r="CX70" s="94">
        <v>0</v>
      </c>
      <c r="CY70" s="94">
        <v>0</v>
      </c>
      <c r="CZ70" s="94">
        <v>0</v>
      </c>
      <c r="DA70" s="94">
        <v>0</v>
      </c>
      <c r="DB70" s="94">
        <v>0</v>
      </c>
      <c r="DC70" s="94">
        <v>56168.31</v>
      </c>
      <c r="DD70" s="94">
        <v>0</v>
      </c>
      <c r="DE70" s="94">
        <v>0</v>
      </c>
      <c r="DF70" s="94">
        <v>0</v>
      </c>
      <c r="DG70" s="94">
        <v>0</v>
      </c>
      <c r="DH70" s="94">
        <v>0</v>
      </c>
      <c r="DI70" s="94">
        <v>0</v>
      </c>
      <c r="DJ70" s="94">
        <v>0</v>
      </c>
      <c r="DK70" s="94">
        <v>0</v>
      </c>
      <c r="DL70" s="94">
        <v>0</v>
      </c>
      <c r="DM70" s="94">
        <v>0</v>
      </c>
      <c r="DN70" s="94">
        <v>3546439.35</v>
      </c>
      <c r="DO70" s="118"/>
      <c r="DP70" s="94">
        <v>3234721.01</v>
      </c>
      <c r="DQ70" s="94">
        <v>0</v>
      </c>
      <c r="DR70" s="94">
        <v>0</v>
      </c>
      <c r="DS70" s="94">
        <v>0</v>
      </c>
      <c r="DT70" s="94">
        <v>0</v>
      </c>
      <c r="DU70" s="94">
        <v>0</v>
      </c>
      <c r="DV70" s="94">
        <v>0</v>
      </c>
      <c r="DW70" s="94">
        <v>0</v>
      </c>
      <c r="DX70" s="94">
        <v>0</v>
      </c>
      <c r="DY70" s="94">
        <v>0</v>
      </c>
      <c r="DZ70" s="94">
        <v>0</v>
      </c>
      <c r="EA70" s="94">
        <v>0</v>
      </c>
      <c r="EB70" s="94">
        <v>0</v>
      </c>
      <c r="EC70" s="94">
        <v>0</v>
      </c>
      <c r="ED70" s="94">
        <v>0</v>
      </c>
      <c r="EE70" s="94">
        <v>0</v>
      </c>
      <c r="EF70" s="94">
        <v>38985.440000000002</v>
      </c>
      <c r="EG70" s="94">
        <v>0</v>
      </c>
      <c r="EH70" s="94">
        <v>0</v>
      </c>
      <c r="EI70" s="94">
        <v>0</v>
      </c>
      <c r="EJ70" s="94">
        <v>0</v>
      </c>
      <c r="EK70" s="94">
        <v>0</v>
      </c>
      <c r="EL70" s="94">
        <v>0</v>
      </c>
      <c r="EM70" s="94">
        <v>0</v>
      </c>
      <c r="EN70" s="94">
        <v>0</v>
      </c>
      <c r="EO70" s="94">
        <v>0</v>
      </c>
      <c r="EP70" s="94">
        <v>0</v>
      </c>
      <c r="EQ70" s="94">
        <v>3195735.57</v>
      </c>
      <c r="ER70" s="118"/>
      <c r="ES70" s="94">
        <v>367886.65000000037</v>
      </c>
      <c r="ET70" s="94">
        <v>0</v>
      </c>
      <c r="EU70" s="94">
        <v>0</v>
      </c>
      <c r="EV70" s="94">
        <v>0</v>
      </c>
      <c r="EW70" s="94">
        <v>0</v>
      </c>
      <c r="EX70" s="94">
        <v>0</v>
      </c>
      <c r="EY70" s="94">
        <v>0</v>
      </c>
      <c r="EZ70" s="94">
        <v>0</v>
      </c>
      <c r="FA70" s="94">
        <v>0</v>
      </c>
      <c r="FB70" s="94">
        <v>0</v>
      </c>
      <c r="FC70" s="94">
        <v>0</v>
      </c>
      <c r="FD70" s="94">
        <v>0</v>
      </c>
      <c r="FE70" s="94">
        <v>0</v>
      </c>
      <c r="FF70" s="94">
        <v>0</v>
      </c>
      <c r="FG70" s="94">
        <v>0</v>
      </c>
      <c r="FH70" s="94">
        <v>0</v>
      </c>
      <c r="FI70" s="94">
        <v>17182.869999999995</v>
      </c>
      <c r="FJ70" s="94">
        <v>0</v>
      </c>
      <c r="FK70" s="94">
        <v>0</v>
      </c>
      <c r="FL70" s="94">
        <v>0</v>
      </c>
      <c r="FM70" s="94">
        <v>0</v>
      </c>
      <c r="FN70" s="94">
        <v>0</v>
      </c>
      <c r="FO70" s="94">
        <v>0</v>
      </c>
      <c r="FP70" s="94">
        <v>0</v>
      </c>
      <c r="FQ70" s="94">
        <v>0</v>
      </c>
      <c r="FR70" s="94">
        <v>0</v>
      </c>
      <c r="FS70" s="94">
        <v>0</v>
      </c>
      <c r="FT70" s="94">
        <v>350703.78000000026</v>
      </c>
      <c r="FU70" s="118"/>
      <c r="FV70" s="94">
        <v>5550000</v>
      </c>
      <c r="FW70" s="118"/>
      <c r="FX70" s="94">
        <v>5550000</v>
      </c>
      <c r="FY70" s="118"/>
    </row>
    <row r="71" spans="1:181">
      <c r="A71" s="177" t="s">
        <v>177</v>
      </c>
      <c r="B71" s="78" t="s">
        <v>112</v>
      </c>
      <c r="C71" s="118"/>
      <c r="D71" s="94">
        <v>1520377.93</v>
      </c>
      <c r="E71" s="94">
        <v>24579.119999999995</v>
      </c>
      <c r="F71" s="94">
        <v>0</v>
      </c>
      <c r="G71" s="94">
        <v>33809.42</v>
      </c>
      <c r="H71" s="94">
        <v>3322.02</v>
      </c>
      <c r="I71" s="94">
        <v>-12552.32</v>
      </c>
      <c r="J71" s="94">
        <v>56986.83</v>
      </c>
      <c r="K71" s="94">
        <v>0</v>
      </c>
      <c r="L71" s="94">
        <v>54726.89</v>
      </c>
      <c r="M71" s="94">
        <v>2259.94</v>
      </c>
      <c r="N71" s="94">
        <v>163759.84</v>
      </c>
      <c r="O71" s="94">
        <v>124939.82</v>
      </c>
      <c r="P71" s="94">
        <v>54459.11</v>
      </c>
      <c r="Q71" s="94">
        <v>0</v>
      </c>
      <c r="R71" s="94">
        <v>51303.31</v>
      </c>
      <c r="S71" s="94">
        <v>3155.8</v>
      </c>
      <c r="T71" s="94">
        <v>406195.07</v>
      </c>
      <c r="U71" s="94">
        <v>615228.06000000006</v>
      </c>
      <c r="V71" s="94">
        <v>18249.689999999999</v>
      </c>
      <c r="W71" s="94">
        <v>0</v>
      </c>
      <c r="X71" s="94">
        <v>15300.97</v>
      </c>
      <c r="Y71" s="94">
        <v>2948.72</v>
      </c>
      <c r="Z71" s="94">
        <v>16994.8</v>
      </c>
      <c r="AA71" s="94">
        <v>0</v>
      </c>
      <c r="AB71" s="94">
        <v>6092.13</v>
      </c>
      <c r="AC71" s="94">
        <v>10902.67</v>
      </c>
      <c r="AD71" s="94">
        <v>38985.589999999997</v>
      </c>
      <c r="AE71" s="94">
        <v>0</v>
      </c>
      <c r="AF71" s="118"/>
      <c r="AG71" s="94">
        <v>1296977.71</v>
      </c>
      <c r="AH71" s="94">
        <v>21037.079999999998</v>
      </c>
      <c r="AI71" s="94">
        <v>0</v>
      </c>
      <c r="AJ71" s="94">
        <v>30533.54</v>
      </c>
      <c r="AK71" s="94">
        <v>3322.02</v>
      </c>
      <c r="AL71" s="94">
        <v>-12818.48</v>
      </c>
      <c r="AM71" s="94">
        <v>51794.130000000005</v>
      </c>
      <c r="AN71" s="94">
        <v>0</v>
      </c>
      <c r="AO71" s="94">
        <v>50370.8</v>
      </c>
      <c r="AP71" s="94">
        <v>1423.33</v>
      </c>
      <c r="AQ71" s="94">
        <v>108258.8</v>
      </c>
      <c r="AR71" s="94">
        <v>121195.64</v>
      </c>
      <c r="AS71" s="94">
        <v>52690.840000000004</v>
      </c>
      <c r="AT71" s="94">
        <v>0</v>
      </c>
      <c r="AU71" s="94">
        <v>49535.040000000001</v>
      </c>
      <c r="AV71" s="94">
        <v>3155.8</v>
      </c>
      <c r="AW71" s="94">
        <v>272696.68</v>
      </c>
      <c r="AX71" s="94">
        <v>602669.07999999996</v>
      </c>
      <c r="AY71" s="94">
        <v>16809.23</v>
      </c>
      <c r="AZ71" s="94">
        <v>0</v>
      </c>
      <c r="BA71" s="94">
        <v>14597.69</v>
      </c>
      <c r="BB71" s="94">
        <v>2211.54</v>
      </c>
      <c r="BC71" s="94">
        <v>16687.8</v>
      </c>
      <c r="BD71" s="94">
        <v>0</v>
      </c>
      <c r="BE71" s="94">
        <v>5876.03</v>
      </c>
      <c r="BF71" s="94">
        <v>10811.77</v>
      </c>
      <c r="BG71" s="94">
        <v>33138.43</v>
      </c>
      <c r="BH71" s="94">
        <v>0</v>
      </c>
      <c r="BI71" s="118"/>
      <c r="BJ71" s="94">
        <v>223400.21999999997</v>
      </c>
      <c r="BK71" s="94">
        <v>3542.0399999999972</v>
      </c>
      <c r="BL71" s="94">
        <v>0</v>
      </c>
      <c r="BM71" s="94">
        <v>3275.8799999999974</v>
      </c>
      <c r="BN71" s="94">
        <v>0</v>
      </c>
      <c r="BO71" s="94">
        <v>266.15999999999985</v>
      </c>
      <c r="BP71" s="94">
        <v>5192.6999999999971</v>
      </c>
      <c r="BQ71" s="94">
        <v>0</v>
      </c>
      <c r="BR71" s="94">
        <v>4356.0899999999965</v>
      </c>
      <c r="BS71" s="94">
        <v>836.61000000000013</v>
      </c>
      <c r="BT71" s="94">
        <v>55501.039999999994</v>
      </c>
      <c r="BU71" s="94">
        <v>3744.1800000000076</v>
      </c>
      <c r="BV71" s="94">
        <v>1768.2699999999968</v>
      </c>
      <c r="BW71" s="94">
        <v>0</v>
      </c>
      <c r="BX71" s="94">
        <v>1768.2699999999968</v>
      </c>
      <c r="BY71" s="94">
        <v>0</v>
      </c>
      <c r="BZ71" s="94">
        <v>133498.39000000001</v>
      </c>
      <c r="CA71" s="94">
        <v>12558.980000000098</v>
      </c>
      <c r="CB71" s="94">
        <v>1440.4599999999991</v>
      </c>
      <c r="CC71" s="94">
        <v>0</v>
      </c>
      <c r="CD71" s="94">
        <v>703.27999999999884</v>
      </c>
      <c r="CE71" s="94">
        <v>737.17999999999984</v>
      </c>
      <c r="CF71" s="94">
        <v>307</v>
      </c>
      <c r="CG71" s="94">
        <v>0</v>
      </c>
      <c r="CH71" s="94">
        <v>216.10000000000036</v>
      </c>
      <c r="CI71" s="94">
        <v>90.899999999999636</v>
      </c>
      <c r="CJ71" s="94">
        <v>5847.1599999999962</v>
      </c>
      <c r="CK71" s="94">
        <v>0</v>
      </c>
      <c r="CL71" s="118"/>
      <c r="CM71" s="94">
        <v>1591898.75</v>
      </c>
      <c r="CN71" s="94">
        <v>30068.39</v>
      </c>
      <c r="CO71" s="94">
        <v>0</v>
      </c>
      <c r="CP71" s="94">
        <v>-13955.73</v>
      </c>
      <c r="CQ71" s="94">
        <v>13922.76</v>
      </c>
      <c r="CR71" s="94">
        <v>30101.360000000001</v>
      </c>
      <c r="CS71" s="94">
        <v>53574.36</v>
      </c>
      <c r="CT71" s="94">
        <v>0</v>
      </c>
      <c r="CU71" s="94">
        <v>34746.910000000003</v>
      </c>
      <c r="CV71" s="94">
        <v>18827.45</v>
      </c>
      <c r="CW71" s="94">
        <v>87629.45</v>
      </c>
      <c r="CX71" s="94">
        <v>140814.10999999999</v>
      </c>
      <c r="CY71" s="94">
        <v>116794.54999999999</v>
      </c>
      <c r="CZ71" s="94">
        <v>0</v>
      </c>
      <c r="DA71" s="94">
        <v>94715.79</v>
      </c>
      <c r="DB71" s="94">
        <v>22078.76</v>
      </c>
      <c r="DC71" s="94">
        <v>782203.08</v>
      </c>
      <c r="DD71" s="94">
        <v>389271.69</v>
      </c>
      <c r="DE71" s="94">
        <v>16745.489999999998</v>
      </c>
      <c r="DF71" s="94">
        <v>0</v>
      </c>
      <c r="DG71" s="94">
        <v>17244.98</v>
      </c>
      <c r="DH71" s="94">
        <v>-499.49</v>
      </c>
      <c r="DI71" s="94">
        <v>-36264.36</v>
      </c>
      <c r="DJ71" s="94">
        <v>0</v>
      </c>
      <c r="DK71" s="94">
        <v>-37559.1</v>
      </c>
      <c r="DL71" s="94">
        <v>1294.74</v>
      </c>
      <c r="DM71" s="94">
        <v>11061.99</v>
      </c>
      <c r="DN71" s="94">
        <v>0</v>
      </c>
      <c r="DO71" s="118"/>
      <c r="DP71" s="94">
        <v>1127492.1399999999</v>
      </c>
      <c r="DQ71" s="94">
        <v>18188.82</v>
      </c>
      <c r="DR71" s="94">
        <v>0</v>
      </c>
      <c r="DS71" s="94">
        <v>-17679.89</v>
      </c>
      <c r="DT71" s="94">
        <v>7565.8</v>
      </c>
      <c r="DU71" s="94">
        <v>28302.91</v>
      </c>
      <c r="DV71" s="94">
        <v>50055.03</v>
      </c>
      <c r="DW71" s="94">
        <v>0</v>
      </c>
      <c r="DX71" s="94">
        <v>31486.78</v>
      </c>
      <c r="DY71" s="94">
        <v>18568.25</v>
      </c>
      <c r="DZ71" s="94">
        <v>102457.49</v>
      </c>
      <c r="EA71" s="94">
        <v>127262.7</v>
      </c>
      <c r="EB71" s="94">
        <v>110150.56</v>
      </c>
      <c r="EC71" s="94">
        <v>0</v>
      </c>
      <c r="ED71" s="94">
        <v>88071.8</v>
      </c>
      <c r="EE71" s="94">
        <v>22078.76</v>
      </c>
      <c r="EF71" s="94">
        <v>552040.65</v>
      </c>
      <c r="EG71" s="94">
        <v>156209.15</v>
      </c>
      <c r="EH71" s="94">
        <v>37095.21</v>
      </c>
      <c r="EI71" s="94">
        <v>0</v>
      </c>
      <c r="EJ71" s="94">
        <v>37594.699999999997</v>
      </c>
      <c r="EK71" s="94">
        <v>-499.49</v>
      </c>
      <c r="EL71" s="94">
        <v>-37059.46</v>
      </c>
      <c r="EM71" s="94">
        <v>0</v>
      </c>
      <c r="EN71" s="94">
        <v>-38164.199999999997</v>
      </c>
      <c r="EO71" s="94">
        <v>1104.74</v>
      </c>
      <c r="EP71" s="94">
        <v>11091.99</v>
      </c>
      <c r="EQ71" s="94">
        <v>0</v>
      </c>
      <c r="ER71" s="118"/>
      <c r="ES71" s="94">
        <v>464406.6100000001</v>
      </c>
      <c r="ET71" s="94">
        <v>11879.57</v>
      </c>
      <c r="EU71" s="94">
        <v>0</v>
      </c>
      <c r="EV71" s="94">
        <v>3724.16</v>
      </c>
      <c r="EW71" s="94">
        <v>6356.96</v>
      </c>
      <c r="EX71" s="94">
        <v>1798.4500000000007</v>
      </c>
      <c r="EY71" s="94">
        <v>3519.3300000000017</v>
      </c>
      <c r="EZ71" s="94">
        <v>0</v>
      </c>
      <c r="FA71" s="94">
        <v>3260.1300000000047</v>
      </c>
      <c r="FB71" s="94">
        <v>259.20000000000073</v>
      </c>
      <c r="FC71" s="94">
        <v>-14828.040000000008</v>
      </c>
      <c r="FD71" s="94">
        <v>13551.409999999989</v>
      </c>
      <c r="FE71" s="94">
        <v>6643.9899999999907</v>
      </c>
      <c r="FF71" s="94">
        <v>0</v>
      </c>
      <c r="FG71" s="94">
        <v>6643.9899999999907</v>
      </c>
      <c r="FH71" s="94">
        <v>0</v>
      </c>
      <c r="FI71" s="94">
        <v>230162.42999999993</v>
      </c>
      <c r="FJ71" s="94">
        <v>233062.54</v>
      </c>
      <c r="FK71" s="94">
        <v>-20349.72</v>
      </c>
      <c r="FL71" s="94">
        <v>0</v>
      </c>
      <c r="FM71" s="94">
        <v>-20349.719999999998</v>
      </c>
      <c r="FN71" s="94">
        <v>0</v>
      </c>
      <c r="FO71" s="94">
        <v>795.09999999999854</v>
      </c>
      <c r="FP71" s="94">
        <v>0</v>
      </c>
      <c r="FQ71" s="94">
        <v>605.09999999999854</v>
      </c>
      <c r="FR71" s="94">
        <v>190</v>
      </c>
      <c r="FS71" s="94">
        <v>-30</v>
      </c>
      <c r="FT71" s="94">
        <v>0</v>
      </c>
      <c r="FU71" s="118"/>
      <c r="FV71" s="94">
        <v>3032363.31</v>
      </c>
      <c r="FW71" s="118"/>
      <c r="FX71" s="94">
        <v>2200000</v>
      </c>
      <c r="FY71" s="118"/>
    </row>
    <row r="72" spans="1:181">
      <c r="A72" s="180" t="s">
        <v>130</v>
      </c>
      <c r="B72" s="83" t="s">
        <v>130</v>
      </c>
      <c r="C72" s="118"/>
      <c r="D72" s="96">
        <v>-20514.04</v>
      </c>
      <c r="E72" s="96">
        <v>-20000</v>
      </c>
      <c r="F72" s="96">
        <v>0</v>
      </c>
      <c r="G72" s="96">
        <v>0</v>
      </c>
      <c r="H72" s="96">
        <v>0</v>
      </c>
      <c r="I72" s="96">
        <v>-20000</v>
      </c>
      <c r="J72" s="96">
        <v>0</v>
      </c>
      <c r="K72" s="96">
        <v>0</v>
      </c>
      <c r="L72" s="96">
        <v>0</v>
      </c>
      <c r="M72" s="96">
        <v>0</v>
      </c>
      <c r="N72" s="96">
        <v>-859.08</v>
      </c>
      <c r="O72" s="96">
        <v>0</v>
      </c>
      <c r="P72" s="96">
        <v>0</v>
      </c>
      <c r="Q72" s="96">
        <v>0</v>
      </c>
      <c r="R72" s="96">
        <v>0</v>
      </c>
      <c r="S72" s="96">
        <v>0</v>
      </c>
      <c r="T72" s="96">
        <v>1035.72</v>
      </c>
      <c r="U72" s="96">
        <v>-685.58</v>
      </c>
      <c r="V72" s="96">
        <v>0</v>
      </c>
      <c r="W72" s="96">
        <v>0</v>
      </c>
      <c r="X72" s="96">
        <v>0</v>
      </c>
      <c r="Y72" s="96">
        <v>0</v>
      </c>
      <c r="Z72" s="96">
        <v>0</v>
      </c>
      <c r="AA72" s="96">
        <v>0</v>
      </c>
      <c r="AB72" s="96">
        <v>0</v>
      </c>
      <c r="AC72" s="96">
        <v>0</v>
      </c>
      <c r="AD72" s="96">
        <v>-5.0999999999999996</v>
      </c>
      <c r="AE72" s="96">
        <v>0</v>
      </c>
      <c r="AF72" s="118"/>
      <c r="AG72" s="96">
        <v>-20475.240000000002</v>
      </c>
      <c r="AH72" s="96">
        <v>-20000</v>
      </c>
      <c r="AI72" s="96">
        <v>0</v>
      </c>
      <c r="AJ72" s="96">
        <v>0</v>
      </c>
      <c r="AK72" s="96">
        <v>0</v>
      </c>
      <c r="AL72" s="96">
        <v>-20000</v>
      </c>
      <c r="AM72" s="96">
        <v>0</v>
      </c>
      <c r="AN72" s="96">
        <v>0</v>
      </c>
      <c r="AO72" s="96">
        <v>0</v>
      </c>
      <c r="AP72" s="96">
        <v>0</v>
      </c>
      <c r="AQ72" s="96">
        <v>-829.08</v>
      </c>
      <c r="AR72" s="96">
        <v>0</v>
      </c>
      <c r="AS72" s="96">
        <v>0</v>
      </c>
      <c r="AT72" s="96">
        <v>0</v>
      </c>
      <c r="AU72" s="96">
        <v>0</v>
      </c>
      <c r="AV72" s="96">
        <v>0</v>
      </c>
      <c r="AW72" s="96">
        <v>1044.52</v>
      </c>
      <c r="AX72" s="96">
        <v>-685.58</v>
      </c>
      <c r="AY72" s="96">
        <v>0</v>
      </c>
      <c r="AZ72" s="96">
        <v>0</v>
      </c>
      <c r="BA72" s="96">
        <v>0</v>
      </c>
      <c r="BB72" s="96">
        <v>0</v>
      </c>
      <c r="BC72" s="96">
        <v>0</v>
      </c>
      <c r="BD72" s="96">
        <v>0</v>
      </c>
      <c r="BE72" s="96">
        <v>0</v>
      </c>
      <c r="BF72" s="96">
        <v>0</v>
      </c>
      <c r="BG72" s="96">
        <v>-5.0999999999999996</v>
      </c>
      <c r="BH72" s="96">
        <v>0</v>
      </c>
      <c r="BI72" s="118"/>
      <c r="BJ72" s="96">
        <v>-38.799999999999272</v>
      </c>
      <c r="BK72" s="96">
        <v>0</v>
      </c>
      <c r="BL72" s="96">
        <v>0</v>
      </c>
      <c r="BM72" s="96">
        <v>0</v>
      </c>
      <c r="BN72" s="96">
        <v>0</v>
      </c>
      <c r="BO72" s="96">
        <v>0</v>
      </c>
      <c r="BP72" s="96">
        <v>0</v>
      </c>
      <c r="BQ72" s="96">
        <v>0</v>
      </c>
      <c r="BR72" s="96">
        <v>0</v>
      </c>
      <c r="BS72" s="96">
        <v>0</v>
      </c>
      <c r="BT72" s="96">
        <v>-30</v>
      </c>
      <c r="BU72" s="96">
        <v>0</v>
      </c>
      <c r="BV72" s="96">
        <v>0</v>
      </c>
      <c r="BW72" s="96">
        <v>0</v>
      </c>
      <c r="BX72" s="96">
        <v>0</v>
      </c>
      <c r="BY72" s="96">
        <v>0</v>
      </c>
      <c r="BZ72" s="96">
        <v>-8.7999999999999545</v>
      </c>
      <c r="CA72" s="96">
        <v>0</v>
      </c>
      <c r="CB72" s="96">
        <v>0</v>
      </c>
      <c r="CC72" s="96">
        <v>0</v>
      </c>
      <c r="CD72" s="96">
        <v>0</v>
      </c>
      <c r="CE72" s="96">
        <v>0</v>
      </c>
      <c r="CF72" s="96">
        <v>0</v>
      </c>
      <c r="CG72" s="96">
        <v>0</v>
      </c>
      <c r="CH72" s="96">
        <v>0</v>
      </c>
      <c r="CI72" s="96">
        <v>0</v>
      </c>
      <c r="CJ72" s="96">
        <v>0</v>
      </c>
      <c r="CK72" s="96">
        <v>0</v>
      </c>
      <c r="CL72" s="118"/>
      <c r="CM72" s="96">
        <v>-76659.83</v>
      </c>
      <c r="CN72" s="96">
        <v>0</v>
      </c>
      <c r="CO72" s="96">
        <v>0</v>
      </c>
      <c r="CP72" s="96">
        <v>0</v>
      </c>
      <c r="CQ72" s="96">
        <v>0</v>
      </c>
      <c r="CR72" s="96">
        <v>0</v>
      </c>
      <c r="CS72" s="96">
        <v>-920.06</v>
      </c>
      <c r="CT72" s="96">
        <v>0</v>
      </c>
      <c r="CU72" s="96">
        <v>-920.06</v>
      </c>
      <c r="CV72" s="96">
        <v>0</v>
      </c>
      <c r="CW72" s="96">
        <v>-15021.6</v>
      </c>
      <c r="CX72" s="96">
        <v>-19094.46</v>
      </c>
      <c r="CY72" s="96">
        <v>-7.34</v>
      </c>
      <c r="CZ72" s="96">
        <v>0</v>
      </c>
      <c r="DA72" s="96">
        <v>-7.34</v>
      </c>
      <c r="DB72" s="96">
        <v>0</v>
      </c>
      <c r="DC72" s="96">
        <v>-105.6</v>
      </c>
      <c r="DD72" s="96">
        <v>-1330.71</v>
      </c>
      <c r="DE72" s="96">
        <v>0</v>
      </c>
      <c r="DF72" s="96">
        <v>0</v>
      </c>
      <c r="DG72" s="96">
        <v>0</v>
      </c>
      <c r="DH72" s="96">
        <v>0</v>
      </c>
      <c r="DI72" s="96">
        <v>-40180.06</v>
      </c>
      <c r="DJ72" s="96">
        <v>0</v>
      </c>
      <c r="DK72" s="96">
        <v>-40000</v>
      </c>
      <c r="DL72" s="96">
        <v>-180.06</v>
      </c>
      <c r="DM72" s="96">
        <v>0</v>
      </c>
      <c r="DN72" s="96">
        <v>0</v>
      </c>
      <c r="DO72" s="118"/>
      <c r="DP72" s="96">
        <v>-76621.03</v>
      </c>
      <c r="DQ72" s="96">
        <v>0</v>
      </c>
      <c r="DR72" s="96">
        <v>0</v>
      </c>
      <c r="DS72" s="96">
        <v>0</v>
      </c>
      <c r="DT72" s="96">
        <v>0</v>
      </c>
      <c r="DU72" s="96">
        <v>0</v>
      </c>
      <c r="DV72" s="96">
        <v>-920.06</v>
      </c>
      <c r="DW72" s="96">
        <v>0</v>
      </c>
      <c r="DX72" s="96">
        <v>-920.06</v>
      </c>
      <c r="DY72" s="96">
        <v>0</v>
      </c>
      <c r="DZ72" s="96">
        <v>-14991.6</v>
      </c>
      <c r="EA72" s="96">
        <v>-19094.46</v>
      </c>
      <c r="EB72" s="96">
        <v>-7.34</v>
      </c>
      <c r="EC72" s="96">
        <v>0</v>
      </c>
      <c r="ED72" s="96">
        <v>-7.34</v>
      </c>
      <c r="EE72" s="96">
        <v>0</v>
      </c>
      <c r="EF72" s="96">
        <v>-96.8</v>
      </c>
      <c r="EG72" s="96">
        <v>-1330.71</v>
      </c>
      <c r="EH72" s="96">
        <v>0</v>
      </c>
      <c r="EI72" s="96">
        <v>0</v>
      </c>
      <c r="EJ72" s="96">
        <v>0</v>
      </c>
      <c r="EK72" s="96">
        <v>0</v>
      </c>
      <c r="EL72" s="96">
        <v>-40180.06</v>
      </c>
      <c r="EM72" s="96">
        <v>0</v>
      </c>
      <c r="EN72" s="96">
        <v>-40000</v>
      </c>
      <c r="EO72" s="96">
        <v>-180.06</v>
      </c>
      <c r="EP72" s="96">
        <v>0</v>
      </c>
      <c r="EQ72" s="96">
        <v>0</v>
      </c>
      <c r="ER72" s="118"/>
      <c r="ES72" s="96">
        <v>-38.80000000000291</v>
      </c>
      <c r="ET72" s="96">
        <v>0</v>
      </c>
      <c r="EU72" s="96">
        <v>0</v>
      </c>
      <c r="EV72" s="96">
        <v>0</v>
      </c>
      <c r="EW72" s="96">
        <v>0</v>
      </c>
      <c r="EX72" s="96">
        <v>0</v>
      </c>
      <c r="EY72" s="96">
        <v>0</v>
      </c>
      <c r="EZ72" s="96">
        <v>0</v>
      </c>
      <c r="FA72" s="96">
        <v>0</v>
      </c>
      <c r="FB72" s="96">
        <v>0</v>
      </c>
      <c r="FC72" s="96">
        <v>-30</v>
      </c>
      <c r="FD72" s="96">
        <v>0</v>
      </c>
      <c r="FE72" s="96">
        <v>0</v>
      </c>
      <c r="FF72" s="96">
        <v>0</v>
      </c>
      <c r="FG72" s="96">
        <v>0</v>
      </c>
      <c r="FH72" s="96">
        <v>0</v>
      </c>
      <c r="FI72" s="96">
        <v>-8.7999999999999972</v>
      </c>
      <c r="FJ72" s="96">
        <v>0</v>
      </c>
      <c r="FK72" s="96">
        <v>0</v>
      </c>
      <c r="FL72" s="96">
        <v>0</v>
      </c>
      <c r="FM72" s="96">
        <v>0</v>
      </c>
      <c r="FN72" s="96">
        <v>0</v>
      </c>
      <c r="FO72" s="96">
        <v>0</v>
      </c>
      <c r="FP72" s="96">
        <v>0</v>
      </c>
      <c r="FQ72" s="96">
        <v>0</v>
      </c>
      <c r="FR72" s="96">
        <v>0</v>
      </c>
      <c r="FS72" s="96">
        <v>0</v>
      </c>
      <c r="FT72" s="96">
        <v>0</v>
      </c>
      <c r="FU72" s="118"/>
      <c r="FV72" s="96">
        <v>0</v>
      </c>
      <c r="FW72" s="118"/>
      <c r="FX72" s="96">
        <v>0</v>
      </c>
      <c r="FY72" s="118"/>
    </row>
    <row r="73" spans="1:181">
      <c r="A73" s="180" t="s">
        <v>232</v>
      </c>
      <c r="B73" s="80" t="s">
        <v>31</v>
      </c>
      <c r="C73" s="118"/>
      <c r="D73" s="94">
        <v>741777.82</v>
      </c>
      <c r="E73" s="94">
        <v>44579.119999999995</v>
      </c>
      <c r="F73" s="94">
        <v>0</v>
      </c>
      <c r="G73" s="94">
        <v>33809.42</v>
      </c>
      <c r="H73" s="94">
        <v>3322.02</v>
      </c>
      <c r="I73" s="94">
        <v>7447.68</v>
      </c>
      <c r="J73" s="94">
        <v>56986.83</v>
      </c>
      <c r="K73" s="94">
        <v>0</v>
      </c>
      <c r="L73" s="94">
        <v>54726.89</v>
      </c>
      <c r="M73" s="94">
        <v>2259.94</v>
      </c>
      <c r="N73" s="94">
        <v>119143.62</v>
      </c>
      <c r="O73" s="94">
        <v>124939.82</v>
      </c>
      <c r="P73" s="94">
        <v>54459.11</v>
      </c>
      <c r="Q73" s="94">
        <v>0</v>
      </c>
      <c r="R73" s="94">
        <v>51303.31</v>
      </c>
      <c r="S73" s="94">
        <v>3155.8</v>
      </c>
      <c r="T73" s="94">
        <v>133122.10999999999</v>
      </c>
      <c r="U73" s="94">
        <v>133536.92000000001</v>
      </c>
      <c r="V73" s="94">
        <v>19024.8</v>
      </c>
      <c r="W73" s="94">
        <v>0</v>
      </c>
      <c r="X73" s="94">
        <v>16076.08</v>
      </c>
      <c r="Y73" s="94">
        <v>2948.72</v>
      </c>
      <c r="Z73" s="94">
        <v>16994.8</v>
      </c>
      <c r="AA73" s="94">
        <v>0</v>
      </c>
      <c r="AB73" s="94">
        <v>6092.13</v>
      </c>
      <c r="AC73" s="94">
        <v>10902.67</v>
      </c>
      <c r="AD73" s="94">
        <v>38990.69</v>
      </c>
      <c r="AE73" s="94">
        <v>0</v>
      </c>
      <c r="AF73" s="118"/>
      <c r="AG73" s="94">
        <v>702908.03</v>
      </c>
      <c r="AH73" s="94">
        <v>41037.08</v>
      </c>
      <c r="AI73" s="94">
        <v>0</v>
      </c>
      <c r="AJ73" s="94">
        <v>30533.54</v>
      </c>
      <c r="AK73" s="94">
        <v>3322.02</v>
      </c>
      <c r="AL73" s="94">
        <v>7181.52</v>
      </c>
      <c r="AM73" s="94">
        <v>51794.130000000005</v>
      </c>
      <c r="AN73" s="94">
        <v>0</v>
      </c>
      <c r="AO73" s="94">
        <v>50370.8</v>
      </c>
      <c r="AP73" s="94">
        <v>1423.33</v>
      </c>
      <c r="AQ73" s="94">
        <v>109087.88</v>
      </c>
      <c r="AR73" s="94">
        <v>121195.64</v>
      </c>
      <c r="AS73" s="94">
        <v>52690.840000000004</v>
      </c>
      <c r="AT73" s="94">
        <v>0</v>
      </c>
      <c r="AU73" s="94">
        <v>49535.040000000001</v>
      </c>
      <c r="AV73" s="94">
        <v>3155.8</v>
      </c>
      <c r="AW73" s="94">
        <v>138708.85</v>
      </c>
      <c r="AX73" s="94">
        <v>120977.94</v>
      </c>
      <c r="AY73" s="94">
        <v>17584.34</v>
      </c>
      <c r="AZ73" s="94">
        <v>0</v>
      </c>
      <c r="BA73" s="94">
        <v>15372.8</v>
      </c>
      <c r="BB73" s="94">
        <v>2211.54</v>
      </c>
      <c r="BC73" s="94">
        <v>16687.8</v>
      </c>
      <c r="BD73" s="94">
        <v>0</v>
      </c>
      <c r="BE73" s="94">
        <v>5876.03</v>
      </c>
      <c r="BF73" s="94">
        <v>10811.77</v>
      </c>
      <c r="BG73" s="94">
        <v>33143.53</v>
      </c>
      <c r="BH73" s="94">
        <v>0</v>
      </c>
      <c r="BI73" s="118"/>
      <c r="BJ73" s="94">
        <v>38869.789999999921</v>
      </c>
      <c r="BK73" s="94">
        <v>3542.0399999999936</v>
      </c>
      <c r="BL73" s="94">
        <v>0</v>
      </c>
      <c r="BM73" s="94">
        <v>3275.8799999999974</v>
      </c>
      <c r="BN73" s="94">
        <v>0</v>
      </c>
      <c r="BO73" s="94">
        <v>266.15999999999985</v>
      </c>
      <c r="BP73" s="94">
        <v>5192.6999999999971</v>
      </c>
      <c r="BQ73" s="94">
        <v>0</v>
      </c>
      <c r="BR73" s="94">
        <v>4356.0899999999965</v>
      </c>
      <c r="BS73" s="94">
        <v>836.61000000000013</v>
      </c>
      <c r="BT73" s="94">
        <v>10055.739999999991</v>
      </c>
      <c r="BU73" s="94">
        <v>3744.1800000000076</v>
      </c>
      <c r="BV73" s="94">
        <v>1768.2699999999968</v>
      </c>
      <c r="BW73" s="94">
        <v>0</v>
      </c>
      <c r="BX73" s="94">
        <v>1768.2699999999968</v>
      </c>
      <c r="BY73" s="94">
        <v>0</v>
      </c>
      <c r="BZ73" s="94">
        <v>-5586.7400000000198</v>
      </c>
      <c r="CA73" s="94">
        <v>12558.98000000001</v>
      </c>
      <c r="CB73" s="94">
        <v>1440.4599999999991</v>
      </c>
      <c r="CC73" s="94">
        <v>0</v>
      </c>
      <c r="CD73" s="94">
        <v>703.28000000000065</v>
      </c>
      <c r="CE73" s="94">
        <v>737.17999999999984</v>
      </c>
      <c r="CF73" s="94">
        <v>307</v>
      </c>
      <c r="CG73" s="94">
        <v>0</v>
      </c>
      <c r="CH73" s="94">
        <v>216.10000000000036</v>
      </c>
      <c r="CI73" s="94">
        <v>90.899999999999636</v>
      </c>
      <c r="CJ73" s="94">
        <v>5847.1600000000035</v>
      </c>
      <c r="CK73" s="94">
        <v>0</v>
      </c>
      <c r="CL73" s="118"/>
      <c r="CM73" s="94">
        <v>850337.14</v>
      </c>
      <c r="CN73" s="94">
        <v>57081.08</v>
      </c>
      <c r="CO73" s="94">
        <v>0</v>
      </c>
      <c r="CP73" s="94">
        <v>13056.96</v>
      </c>
      <c r="CQ73" s="94">
        <v>13922.76</v>
      </c>
      <c r="CR73" s="94">
        <v>30101.360000000001</v>
      </c>
      <c r="CS73" s="94">
        <v>54494.42</v>
      </c>
      <c r="CT73" s="94">
        <v>0</v>
      </c>
      <c r="CU73" s="94">
        <v>35666.97</v>
      </c>
      <c r="CV73" s="94">
        <v>18827.45</v>
      </c>
      <c r="CW73" s="94">
        <v>91334.55</v>
      </c>
      <c r="CX73" s="94">
        <v>159908.57</v>
      </c>
      <c r="CY73" s="94">
        <v>116801.89</v>
      </c>
      <c r="CZ73" s="94">
        <v>0</v>
      </c>
      <c r="DA73" s="94">
        <v>94723.13</v>
      </c>
      <c r="DB73" s="94">
        <v>22078.76</v>
      </c>
      <c r="DC73" s="94">
        <v>200343.3</v>
      </c>
      <c r="DD73" s="94">
        <v>140147.56</v>
      </c>
      <c r="DE73" s="94">
        <v>16745.489999999998</v>
      </c>
      <c r="DF73" s="94">
        <v>0</v>
      </c>
      <c r="DG73" s="94">
        <v>17244.98</v>
      </c>
      <c r="DH73" s="94">
        <v>-499.49</v>
      </c>
      <c r="DI73" s="94">
        <v>3915.7</v>
      </c>
      <c r="DJ73" s="94">
        <v>0</v>
      </c>
      <c r="DK73" s="94">
        <v>2440.9</v>
      </c>
      <c r="DL73" s="94">
        <v>1474.8</v>
      </c>
      <c r="DM73" s="94">
        <v>9564.58</v>
      </c>
      <c r="DN73" s="94">
        <v>0</v>
      </c>
      <c r="DO73" s="118"/>
      <c r="DP73" s="94">
        <v>815196.45</v>
      </c>
      <c r="DQ73" s="94">
        <v>45201.509999999995</v>
      </c>
      <c r="DR73" s="94">
        <v>0</v>
      </c>
      <c r="DS73" s="94">
        <v>9332.7999999999993</v>
      </c>
      <c r="DT73" s="94">
        <v>7565.8</v>
      </c>
      <c r="DU73" s="94">
        <v>28302.91</v>
      </c>
      <c r="DV73" s="94">
        <v>50975.09</v>
      </c>
      <c r="DW73" s="94">
        <v>0</v>
      </c>
      <c r="DX73" s="94">
        <v>32406.84</v>
      </c>
      <c r="DY73" s="94">
        <v>18568.25</v>
      </c>
      <c r="DZ73" s="94">
        <v>106132.59</v>
      </c>
      <c r="EA73" s="94">
        <v>146357.16</v>
      </c>
      <c r="EB73" s="94">
        <v>110157.9</v>
      </c>
      <c r="EC73" s="94">
        <v>0</v>
      </c>
      <c r="ED73" s="94">
        <v>88079.14</v>
      </c>
      <c r="EE73" s="94">
        <v>22078.76</v>
      </c>
      <c r="EF73" s="94">
        <v>178400.81</v>
      </c>
      <c r="EG73" s="94">
        <v>128161</v>
      </c>
      <c r="EH73" s="94">
        <v>37095.21</v>
      </c>
      <c r="EI73" s="94">
        <v>0</v>
      </c>
      <c r="EJ73" s="94">
        <v>37594.699999999997</v>
      </c>
      <c r="EK73" s="94">
        <v>-499.49</v>
      </c>
      <c r="EL73" s="94">
        <v>3120.6</v>
      </c>
      <c r="EM73" s="94">
        <v>0</v>
      </c>
      <c r="EN73" s="94">
        <v>1835.8</v>
      </c>
      <c r="EO73" s="94">
        <v>1284.8</v>
      </c>
      <c r="EP73" s="94">
        <v>9594.58</v>
      </c>
      <c r="EQ73" s="94">
        <v>0</v>
      </c>
      <c r="ER73" s="118"/>
      <c r="ES73" s="94">
        <v>35140.690000000061</v>
      </c>
      <c r="ET73" s="94">
        <v>11879.570000000007</v>
      </c>
      <c r="EU73" s="94">
        <v>0</v>
      </c>
      <c r="EV73" s="94">
        <v>3724.16</v>
      </c>
      <c r="EW73" s="94">
        <v>6356.96</v>
      </c>
      <c r="EX73" s="94">
        <v>1798.4500000000007</v>
      </c>
      <c r="EY73" s="94">
        <v>3519.3300000000017</v>
      </c>
      <c r="EZ73" s="94">
        <v>0</v>
      </c>
      <c r="FA73" s="94">
        <v>3260.130000000001</v>
      </c>
      <c r="FB73" s="94">
        <v>259.20000000000073</v>
      </c>
      <c r="FC73" s="94">
        <v>-14798.039999999994</v>
      </c>
      <c r="FD73" s="94">
        <v>13551.410000000003</v>
      </c>
      <c r="FE73" s="94">
        <v>6643.9900000000052</v>
      </c>
      <c r="FF73" s="94">
        <v>0</v>
      </c>
      <c r="FG73" s="94">
        <v>6643.9900000000052</v>
      </c>
      <c r="FH73" s="94">
        <v>0</v>
      </c>
      <c r="FI73" s="94">
        <v>21942.489999999991</v>
      </c>
      <c r="FJ73" s="94">
        <v>11986.559999999998</v>
      </c>
      <c r="FK73" s="94">
        <v>-20349.72</v>
      </c>
      <c r="FL73" s="94">
        <v>0</v>
      </c>
      <c r="FM73" s="94">
        <v>-20349.719999999998</v>
      </c>
      <c r="FN73" s="94">
        <v>0</v>
      </c>
      <c r="FO73" s="94">
        <v>795.09999999999991</v>
      </c>
      <c r="FP73" s="94">
        <v>0</v>
      </c>
      <c r="FQ73" s="94">
        <v>605.10000000000014</v>
      </c>
      <c r="FR73" s="94">
        <v>190</v>
      </c>
      <c r="FS73" s="94">
        <v>-30</v>
      </c>
      <c r="FT73" s="94">
        <v>0</v>
      </c>
      <c r="FU73" s="118"/>
      <c r="FV73" s="94">
        <v>1712363.31</v>
      </c>
      <c r="FW73" s="118"/>
      <c r="FX73" s="94">
        <v>1000000</v>
      </c>
      <c r="FY73" s="118"/>
    </row>
    <row r="74" spans="1:181">
      <c r="A74" s="180" t="s">
        <v>233</v>
      </c>
      <c r="B74" s="83" t="s">
        <v>120</v>
      </c>
      <c r="C74" s="118"/>
      <c r="D74" s="94">
        <v>799114.15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4">
        <v>0</v>
      </c>
      <c r="N74" s="94">
        <v>45475.3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272037.24</v>
      </c>
      <c r="U74" s="94">
        <v>482376.72</v>
      </c>
      <c r="V74" s="94">
        <v>-775.11</v>
      </c>
      <c r="W74" s="94">
        <v>0</v>
      </c>
      <c r="X74" s="94">
        <v>-775.11</v>
      </c>
      <c r="Y74" s="94">
        <v>0</v>
      </c>
      <c r="Z74" s="94">
        <v>0</v>
      </c>
      <c r="AA74" s="94">
        <v>0</v>
      </c>
      <c r="AB74" s="94">
        <v>0</v>
      </c>
      <c r="AC74" s="94">
        <v>0</v>
      </c>
      <c r="AD74" s="94">
        <v>0</v>
      </c>
      <c r="AE74" s="94">
        <v>0</v>
      </c>
      <c r="AF74" s="118"/>
      <c r="AG74" s="94">
        <v>614544.92000000004</v>
      </c>
      <c r="AH74" s="94">
        <v>0</v>
      </c>
      <c r="AI74" s="94">
        <v>0</v>
      </c>
      <c r="AJ74" s="94">
        <v>0</v>
      </c>
      <c r="AK74" s="94">
        <v>0</v>
      </c>
      <c r="AL74" s="94">
        <v>0</v>
      </c>
      <c r="AM74" s="94">
        <v>0</v>
      </c>
      <c r="AN74" s="94">
        <v>0</v>
      </c>
      <c r="AO74" s="94">
        <v>0</v>
      </c>
      <c r="AP74" s="94">
        <v>0</v>
      </c>
      <c r="AQ74" s="94">
        <v>0</v>
      </c>
      <c r="AR74" s="94">
        <v>0</v>
      </c>
      <c r="AS74" s="94">
        <v>0</v>
      </c>
      <c r="AT74" s="94">
        <v>0</v>
      </c>
      <c r="AU74" s="94">
        <v>0</v>
      </c>
      <c r="AV74" s="94">
        <v>0</v>
      </c>
      <c r="AW74" s="94">
        <v>132943.31</v>
      </c>
      <c r="AX74" s="94">
        <v>482376.72</v>
      </c>
      <c r="AY74" s="94">
        <v>-775.11</v>
      </c>
      <c r="AZ74" s="94">
        <v>0</v>
      </c>
      <c r="BA74" s="94">
        <v>-775.11</v>
      </c>
      <c r="BB74" s="94">
        <v>0</v>
      </c>
      <c r="BC74" s="94">
        <v>0</v>
      </c>
      <c r="BD74" s="94">
        <v>0</v>
      </c>
      <c r="BE74" s="94">
        <v>0</v>
      </c>
      <c r="BF74" s="94">
        <v>0</v>
      </c>
      <c r="BG74" s="94">
        <v>0</v>
      </c>
      <c r="BH74" s="94">
        <v>0</v>
      </c>
      <c r="BI74" s="118"/>
      <c r="BJ74" s="94">
        <v>184569.22999999998</v>
      </c>
      <c r="BK74" s="94">
        <v>0</v>
      </c>
      <c r="BL74" s="94">
        <v>0</v>
      </c>
      <c r="BM74" s="94">
        <v>0</v>
      </c>
      <c r="BN74" s="94">
        <v>0</v>
      </c>
      <c r="BO74" s="94">
        <v>0</v>
      </c>
      <c r="BP74" s="94">
        <v>0</v>
      </c>
      <c r="BQ74" s="94">
        <v>0</v>
      </c>
      <c r="BR74" s="94">
        <v>0</v>
      </c>
      <c r="BS74" s="94">
        <v>0</v>
      </c>
      <c r="BT74" s="94">
        <v>45475.3</v>
      </c>
      <c r="BU74" s="94">
        <v>0</v>
      </c>
      <c r="BV74" s="94">
        <v>0</v>
      </c>
      <c r="BW74" s="94">
        <v>0</v>
      </c>
      <c r="BX74" s="94">
        <v>0</v>
      </c>
      <c r="BY74" s="94">
        <v>0</v>
      </c>
      <c r="BZ74" s="94">
        <v>139093.93</v>
      </c>
      <c r="CA74" s="94">
        <v>0</v>
      </c>
      <c r="CB74" s="94">
        <v>0</v>
      </c>
      <c r="CC74" s="94">
        <v>0</v>
      </c>
      <c r="CD74" s="94">
        <v>0</v>
      </c>
      <c r="CE74" s="94">
        <v>0</v>
      </c>
      <c r="CF74" s="94">
        <v>0</v>
      </c>
      <c r="CG74" s="94">
        <v>0</v>
      </c>
      <c r="CH74" s="94">
        <v>0</v>
      </c>
      <c r="CI74" s="94">
        <v>0</v>
      </c>
      <c r="CJ74" s="94">
        <v>0</v>
      </c>
      <c r="CK74" s="94">
        <v>0</v>
      </c>
      <c r="CL74" s="118"/>
      <c r="CM74" s="94">
        <v>818221.44</v>
      </c>
      <c r="CN74" s="94">
        <v>-27012.69</v>
      </c>
      <c r="CO74" s="94">
        <v>0</v>
      </c>
      <c r="CP74" s="94">
        <v>-27012.69</v>
      </c>
      <c r="CQ74" s="94">
        <v>0</v>
      </c>
      <c r="CR74" s="94">
        <v>0</v>
      </c>
      <c r="CS74" s="94">
        <v>0</v>
      </c>
      <c r="CT74" s="94">
        <v>0</v>
      </c>
      <c r="CU74" s="94">
        <v>0</v>
      </c>
      <c r="CV74" s="94">
        <v>0</v>
      </c>
      <c r="CW74" s="94">
        <v>11316.5</v>
      </c>
      <c r="CX74" s="94">
        <v>0</v>
      </c>
      <c r="CY74" s="94">
        <v>0</v>
      </c>
      <c r="CZ74" s="94">
        <v>0</v>
      </c>
      <c r="DA74" s="94">
        <v>0</v>
      </c>
      <c r="DB74" s="94">
        <v>0</v>
      </c>
      <c r="DC74" s="94">
        <v>581965.38</v>
      </c>
      <c r="DD74" s="94">
        <v>250454.84</v>
      </c>
      <c r="DE74" s="94">
        <v>0</v>
      </c>
      <c r="DF74" s="94">
        <v>0</v>
      </c>
      <c r="DG74" s="94">
        <v>0</v>
      </c>
      <c r="DH74" s="94">
        <v>0</v>
      </c>
      <c r="DI74" s="94">
        <v>0</v>
      </c>
      <c r="DJ74" s="94">
        <v>0</v>
      </c>
      <c r="DK74" s="94">
        <v>0</v>
      </c>
      <c r="DL74" s="94">
        <v>0</v>
      </c>
      <c r="DM74" s="94">
        <v>1497.41</v>
      </c>
      <c r="DN74" s="94">
        <v>0</v>
      </c>
      <c r="DO74" s="118"/>
      <c r="DP74" s="94">
        <v>388916.72</v>
      </c>
      <c r="DQ74" s="94">
        <v>-27012.69</v>
      </c>
      <c r="DR74" s="94">
        <v>0</v>
      </c>
      <c r="DS74" s="94">
        <v>-27012.69</v>
      </c>
      <c r="DT74" s="94">
        <v>0</v>
      </c>
      <c r="DU74" s="94">
        <v>0</v>
      </c>
      <c r="DV74" s="94">
        <v>0</v>
      </c>
      <c r="DW74" s="94">
        <v>0</v>
      </c>
      <c r="DX74" s="94">
        <v>0</v>
      </c>
      <c r="DY74" s="94">
        <v>0</v>
      </c>
      <c r="DZ74" s="94">
        <v>11316.5</v>
      </c>
      <c r="EA74" s="94">
        <v>0</v>
      </c>
      <c r="EB74" s="94">
        <v>0</v>
      </c>
      <c r="EC74" s="94">
        <v>0</v>
      </c>
      <c r="ED74" s="94">
        <v>0</v>
      </c>
      <c r="EE74" s="94">
        <v>0</v>
      </c>
      <c r="EF74" s="94">
        <v>373736.64</v>
      </c>
      <c r="EG74" s="94">
        <v>29378.86</v>
      </c>
      <c r="EH74" s="94">
        <v>0</v>
      </c>
      <c r="EI74" s="94">
        <v>0</v>
      </c>
      <c r="EJ74" s="94">
        <v>0</v>
      </c>
      <c r="EK74" s="94">
        <v>0</v>
      </c>
      <c r="EL74" s="94">
        <v>0</v>
      </c>
      <c r="EM74" s="94">
        <v>0</v>
      </c>
      <c r="EN74" s="94">
        <v>0</v>
      </c>
      <c r="EO74" s="94">
        <v>0</v>
      </c>
      <c r="EP74" s="94">
        <v>1497.41</v>
      </c>
      <c r="EQ74" s="94">
        <v>0</v>
      </c>
      <c r="ER74" s="118"/>
      <c r="ES74" s="94">
        <v>429304.72</v>
      </c>
      <c r="ET74" s="94">
        <v>0</v>
      </c>
      <c r="EU74" s="94">
        <v>0</v>
      </c>
      <c r="EV74" s="94">
        <v>0</v>
      </c>
      <c r="EW74" s="94">
        <v>0</v>
      </c>
      <c r="EX74" s="94">
        <v>0</v>
      </c>
      <c r="EY74" s="94">
        <v>0</v>
      </c>
      <c r="EZ74" s="94">
        <v>0</v>
      </c>
      <c r="FA74" s="94">
        <v>0</v>
      </c>
      <c r="FB74" s="94">
        <v>0</v>
      </c>
      <c r="FC74" s="94">
        <v>0</v>
      </c>
      <c r="FD74" s="94">
        <v>0</v>
      </c>
      <c r="FE74" s="94">
        <v>0</v>
      </c>
      <c r="FF74" s="94">
        <v>0</v>
      </c>
      <c r="FG74" s="94">
        <v>0</v>
      </c>
      <c r="FH74" s="94">
        <v>0</v>
      </c>
      <c r="FI74" s="94">
        <v>208228.74</v>
      </c>
      <c r="FJ74" s="94">
        <v>221075.97999999998</v>
      </c>
      <c r="FK74" s="94">
        <v>0</v>
      </c>
      <c r="FL74" s="94">
        <v>0</v>
      </c>
      <c r="FM74" s="94">
        <v>0</v>
      </c>
      <c r="FN74" s="94">
        <v>0</v>
      </c>
      <c r="FO74" s="94">
        <v>0</v>
      </c>
      <c r="FP74" s="94">
        <v>0</v>
      </c>
      <c r="FQ74" s="94">
        <v>0</v>
      </c>
      <c r="FR74" s="94">
        <v>0</v>
      </c>
      <c r="FS74" s="94">
        <v>0</v>
      </c>
      <c r="FT74" s="94">
        <v>0</v>
      </c>
      <c r="FU74" s="118"/>
      <c r="FV74" s="94">
        <v>1320000</v>
      </c>
      <c r="FW74" s="118"/>
      <c r="FX74" s="94">
        <v>1200000</v>
      </c>
      <c r="FY74" s="118"/>
    </row>
    <row r="75" spans="1:181" s="10" customFormat="1" ht="15">
      <c r="A75" s="190" t="s">
        <v>113</v>
      </c>
      <c r="B75" s="37" t="s">
        <v>113</v>
      </c>
      <c r="C75" s="188"/>
      <c r="D75" s="182">
        <v>17291017723.34</v>
      </c>
      <c r="E75" s="182">
        <v>1445201079.8200002</v>
      </c>
      <c r="F75" s="182">
        <v>-1800</v>
      </c>
      <c r="G75" s="182">
        <v>575720369.35000002</v>
      </c>
      <c r="H75" s="182">
        <v>485030832.56999999</v>
      </c>
      <c r="I75" s="182">
        <v>384451677.89999998</v>
      </c>
      <c r="J75" s="94">
        <v>1693268329.01</v>
      </c>
      <c r="K75" s="94">
        <v>-374.4</v>
      </c>
      <c r="L75" s="94">
        <v>1522213641.9000001</v>
      </c>
      <c r="M75" s="94">
        <v>171055061.50999999</v>
      </c>
      <c r="N75" s="94">
        <v>3886445856.3699999</v>
      </c>
      <c r="O75" s="94">
        <v>1237837763.1300001</v>
      </c>
      <c r="P75" s="94">
        <v>1044272885.47</v>
      </c>
      <c r="Q75" s="94">
        <v>-11.62</v>
      </c>
      <c r="R75" s="94">
        <v>837143707.83000004</v>
      </c>
      <c r="S75" s="94">
        <v>207129189.25999999</v>
      </c>
      <c r="T75" s="94">
        <v>2217877501.1399999</v>
      </c>
      <c r="U75" s="94">
        <v>2704613474.5599999</v>
      </c>
      <c r="V75" s="94">
        <v>1437365068.5</v>
      </c>
      <c r="W75" s="94">
        <v>221.99</v>
      </c>
      <c r="X75" s="94">
        <v>951984104.87</v>
      </c>
      <c r="Y75" s="94">
        <v>485380741.63999999</v>
      </c>
      <c r="Z75" s="94">
        <v>810984807.75</v>
      </c>
      <c r="AA75" s="94">
        <v>-804.63</v>
      </c>
      <c r="AB75" s="94">
        <v>425687352.70999998</v>
      </c>
      <c r="AC75" s="94">
        <v>385298259.67000002</v>
      </c>
      <c r="AD75" s="94">
        <v>682994022.85000002</v>
      </c>
      <c r="AE75" s="94">
        <v>130156934.74000001</v>
      </c>
      <c r="AF75" s="188"/>
      <c r="AG75" s="182">
        <v>15881843211.040001</v>
      </c>
      <c r="AH75" s="182">
        <v>1327487793.3700001</v>
      </c>
      <c r="AI75" s="182">
        <v>-1650</v>
      </c>
      <c r="AJ75" s="182">
        <v>527688135.98000002</v>
      </c>
      <c r="AK75" s="182">
        <v>445959431.42000002</v>
      </c>
      <c r="AL75" s="182">
        <v>353841875.97000003</v>
      </c>
      <c r="AM75" s="94">
        <v>1555051104.8699999</v>
      </c>
      <c r="AN75" s="94">
        <v>-343.2</v>
      </c>
      <c r="AO75" s="94">
        <v>1397691730.45</v>
      </c>
      <c r="AP75" s="94">
        <v>157359717.62</v>
      </c>
      <c r="AQ75" s="94">
        <v>3554307107.4499998</v>
      </c>
      <c r="AR75" s="94">
        <v>1134806114.47</v>
      </c>
      <c r="AS75" s="94">
        <v>960751358.17999995</v>
      </c>
      <c r="AT75" s="94">
        <v>-11.62</v>
      </c>
      <c r="AU75" s="94">
        <v>770182390.03999996</v>
      </c>
      <c r="AV75" s="94">
        <v>190568979.75999999</v>
      </c>
      <c r="AW75" s="94">
        <v>2038264379.03</v>
      </c>
      <c r="AX75" s="94">
        <v>2494019661.9000001</v>
      </c>
      <c r="AY75" s="94">
        <v>1314062764.46</v>
      </c>
      <c r="AZ75" s="94">
        <v>271.99</v>
      </c>
      <c r="BA75" s="94">
        <v>868559515.41999996</v>
      </c>
      <c r="BB75" s="94">
        <v>445502977.05000001</v>
      </c>
      <c r="BC75" s="94">
        <v>744647796.00999999</v>
      </c>
      <c r="BD75" s="94">
        <v>-625.80999999999995</v>
      </c>
      <c r="BE75" s="94">
        <v>390286038.63</v>
      </c>
      <c r="BF75" s="94">
        <v>354362383.19</v>
      </c>
      <c r="BG75" s="94">
        <v>627691325.14999998</v>
      </c>
      <c r="BH75" s="94">
        <v>130753806.15000002</v>
      </c>
      <c r="BI75" s="188"/>
      <c r="BJ75" s="94">
        <v>1409174512.2999992</v>
      </c>
      <c r="BK75" s="94">
        <v>117713286.45000005</v>
      </c>
      <c r="BL75" s="94">
        <v>-150</v>
      </c>
      <c r="BM75" s="94">
        <v>48032233.370000005</v>
      </c>
      <c r="BN75" s="94">
        <v>39071401.149999976</v>
      </c>
      <c r="BO75" s="94">
        <v>30609801.929999948</v>
      </c>
      <c r="BP75" s="94">
        <v>138217224.1400001</v>
      </c>
      <c r="BQ75" s="94">
        <v>-31.199999999999989</v>
      </c>
      <c r="BR75" s="94">
        <v>124521911.45000005</v>
      </c>
      <c r="BS75" s="94">
        <v>13695343.889999986</v>
      </c>
      <c r="BT75" s="94">
        <v>332138748.92000008</v>
      </c>
      <c r="BU75" s="94">
        <v>103031648.66000009</v>
      </c>
      <c r="BV75" s="94">
        <v>83521527.290000081</v>
      </c>
      <c r="BW75" s="94">
        <v>0</v>
      </c>
      <c r="BX75" s="94">
        <v>66961317.790000081</v>
      </c>
      <c r="BY75" s="94">
        <v>16560209.5</v>
      </c>
      <c r="BZ75" s="94">
        <v>179613122.1099999</v>
      </c>
      <c r="CA75" s="94">
        <v>210593812.65999985</v>
      </c>
      <c r="CB75" s="94">
        <v>123302304.03999996</v>
      </c>
      <c r="CC75" s="94">
        <v>-50</v>
      </c>
      <c r="CD75" s="94">
        <v>83424589.450000048</v>
      </c>
      <c r="CE75" s="94">
        <v>39877764.589999974</v>
      </c>
      <c r="CF75" s="94">
        <v>66337011.74000001</v>
      </c>
      <c r="CG75" s="94">
        <v>-178.82000000000005</v>
      </c>
      <c r="CH75" s="94">
        <v>35401314.079999983</v>
      </c>
      <c r="CI75" s="94">
        <v>30935876.480000019</v>
      </c>
      <c r="CJ75" s="94">
        <v>55302697.700000048</v>
      </c>
      <c r="CK75" s="94">
        <v>-596871.41000001132</v>
      </c>
      <c r="CL75" s="188"/>
      <c r="CM75" s="94">
        <v>20112262139.110001</v>
      </c>
      <c r="CN75" s="94">
        <v>1675270937.0500002</v>
      </c>
      <c r="CO75" s="94">
        <v>-1773.8</v>
      </c>
      <c r="CP75" s="94">
        <v>677588445.98000002</v>
      </c>
      <c r="CQ75" s="94">
        <v>590380418.62</v>
      </c>
      <c r="CR75" s="94">
        <v>407303846.25</v>
      </c>
      <c r="CS75" s="94">
        <v>1911367952.3</v>
      </c>
      <c r="CT75" s="94">
        <v>-374.4</v>
      </c>
      <c r="CU75" s="94">
        <v>1715031301.54</v>
      </c>
      <c r="CV75" s="94">
        <v>196337025.16</v>
      </c>
      <c r="CW75" s="94">
        <v>4498077858.1499996</v>
      </c>
      <c r="CX75" s="94">
        <v>1502427250.96</v>
      </c>
      <c r="CY75" s="94">
        <v>1213418098.51</v>
      </c>
      <c r="CZ75" s="94">
        <v>-18.059999999999999</v>
      </c>
      <c r="DA75" s="94">
        <v>972386050.25</v>
      </c>
      <c r="DB75" s="94">
        <v>241032066.31999999</v>
      </c>
      <c r="DC75" s="94">
        <v>2649677719.5700002</v>
      </c>
      <c r="DD75" s="94">
        <v>3246710508.8899999</v>
      </c>
      <c r="DE75" s="94">
        <v>1651710222.1800001</v>
      </c>
      <c r="DF75" s="94">
        <v>-1480</v>
      </c>
      <c r="DG75" s="94">
        <v>1132113727.1900001</v>
      </c>
      <c r="DH75" s="94">
        <v>519597974.99000001</v>
      </c>
      <c r="DI75" s="94">
        <v>894944890.02999997</v>
      </c>
      <c r="DJ75" s="94">
        <v>-536.4</v>
      </c>
      <c r="DK75" s="94">
        <v>451016819.42000002</v>
      </c>
      <c r="DL75" s="94">
        <v>443928607.00999999</v>
      </c>
      <c r="DM75" s="94">
        <v>773168012.09000003</v>
      </c>
      <c r="DN75" s="94">
        <v>95488689.38000001</v>
      </c>
      <c r="DO75" s="188"/>
      <c r="DP75" s="94">
        <v>18775262959.93</v>
      </c>
      <c r="DQ75" s="94">
        <v>1562035176.3899999</v>
      </c>
      <c r="DR75" s="94">
        <v>-1623.8</v>
      </c>
      <c r="DS75" s="94">
        <v>632148816.89999998</v>
      </c>
      <c r="DT75" s="94">
        <v>549544066.69000006</v>
      </c>
      <c r="DU75" s="94">
        <v>380343916.60000002</v>
      </c>
      <c r="DV75" s="94">
        <v>1779001074.3799999</v>
      </c>
      <c r="DW75" s="94">
        <v>-343.2</v>
      </c>
      <c r="DX75" s="94">
        <v>1596282540.75</v>
      </c>
      <c r="DY75" s="94">
        <v>182718876.83000001</v>
      </c>
      <c r="DZ75" s="94">
        <v>4199315268.9000001</v>
      </c>
      <c r="EA75" s="94">
        <v>1403887467.8599999</v>
      </c>
      <c r="EB75" s="94">
        <v>1131152773.4000001</v>
      </c>
      <c r="EC75" s="94">
        <v>-18.059999999999999</v>
      </c>
      <c r="ED75" s="94">
        <v>907186601.86000001</v>
      </c>
      <c r="EE75" s="94">
        <v>223966189.59999999</v>
      </c>
      <c r="EF75" s="94">
        <v>2472200633.23</v>
      </c>
      <c r="EG75" s="94">
        <v>3028184324.5099998</v>
      </c>
      <c r="EH75" s="94">
        <v>1539137582.8499999</v>
      </c>
      <c r="EI75" s="94">
        <v>-1430</v>
      </c>
      <c r="EJ75" s="94">
        <v>1055337219.27</v>
      </c>
      <c r="EK75" s="94">
        <v>483801793.57999998</v>
      </c>
      <c r="EL75" s="94">
        <v>836021444.51999998</v>
      </c>
      <c r="EM75" s="94">
        <v>-491.7</v>
      </c>
      <c r="EN75" s="94">
        <v>420812245.31999999</v>
      </c>
      <c r="EO75" s="94">
        <v>415209690.89999998</v>
      </c>
      <c r="EP75" s="94">
        <v>721899943.44000006</v>
      </c>
      <c r="EQ75" s="94">
        <v>102427270.45</v>
      </c>
      <c r="ER75" s="188"/>
      <c r="ES75" s="94">
        <v>1336999179.1800003</v>
      </c>
      <c r="ET75" s="94">
        <v>113235760.66000032</v>
      </c>
      <c r="EU75" s="94">
        <v>-150</v>
      </c>
      <c r="EV75" s="94">
        <v>45439629.080000043</v>
      </c>
      <c r="EW75" s="94">
        <v>40836351.929999948</v>
      </c>
      <c r="EX75" s="94">
        <v>26959929.649999976</v>
      </c>
      <c r="EY75" s="94">
        <v>132366877.92000008</v>
      </c>
      <c r="EZ75" s="94">
        <v>-31.199999999999989</v>
      </c>
      <c r="FA75" s="94">
        <v>118748760.78999996</v>
      </c>
      <c r="FB75" s="94">
        <v>13618148.329999983</v>
      </c>
      <c r="FC75" s="94">
        <v>298762589.24999952</v>
      </c>
      <c r="FD75" s="94">
        <v>98539783.100000143</v>
      </c>
      <c r="FE75" s="94">
        <v>82265325.109999895</v>
      </c>
      <c r="FF75" s="94">
        <v>0</v>
      </c>
      <c r="FG75" s="94">
        <v>65199448.389999986</v>
      </c>
      <c r="FH75" s="94">
        <v>17065876.719999999</v>
      </c>
      <c r="FI75" s="94">
        <v>177477086.34000015</v>
      </c>
      <c r="FJ75" s="94">
        <v>218526184.38000011</v>
      </c>
      <c r="FK75" s="94">
        <v>112572639.33000016</v>
      </c>
      <c r="FL75" s="94">
        <v>-50</v>
      </c>
      <c r="FM75" s="94">
        <v>76776507.920000076</v>
      </c>
      <c r="FN75" s="94">
        <v>35796181.410000026</v>
      </c>
      <c r="FO75" s="94">
        <v>58923445.50999999</v>
      </c>
      <c r="FP75" s="94">
        <v>-44.699999999999989</v>
      </c>
      <c r="FQ75" s="94">
        <v>30204574.100000024</v>
      </c>
      <c r="FR75" s="94">
        <v>28718916.110000014</v>
      </c>
      <c r="FS75" s="94">
        <v>51268068.649999976</v>
      </c>
      <c r="FT75" s="94">
        <v>-6938581.0699999928</v>
      </c>
      <c r="FU75" s="188"/>
      <c r="FV75" s="94">
        <v>17411500000</v>
      </c>
      <c r="FW75" s="188"/>
      <c r="FX75" s="94">
        <v>16911500000</v>
      </c>
      <c r="FY75" s="188"/>
    </row>
    <row r="76" spans="1:181">
      <c r="A76" s="181" t="s">
        <v>43</v>
      </c>
      <c r="B76" s="77" t="s">
        <v>43</v>
      </c>
      <c r="C76" s="118"/>
      <c r="D76" s="94">
        <v>168875942.30000001</v>
      </c>
      <c r="E76" s="94">
        <v>0</v>
      </c>
      <c r="F76" s="94">
        <v>0</v>
      </c>
      <c r="G76" s="94">
        <v>0</v>
      </c>
      <c r="H76" s="94">
        <v>0</v>
      </c>
      <c r="I76" s="94">
        <v>0</v>
      </c>
      <c r="J76" s="94">
        <v>0</v>
      </c>
      <c r="K76" s="94">
        <v>0</v>
      </c>
      <c r="L76" s="94">
        <v>0</v>
      </c>
      <c r="M76" s="94">
        <v>0</v>
      </c>
      <c r="N76" s="94">
        <v>0</v>
      </c>
      <c r="O76" s="94">
        <v>0</v>
      </c>
      <c r="P76" s="94">
        <v>0</v>
      </c>
      <c r="Q76" s="94">
        <v>0</v>
      </c>
      <c r="R76" s="94">
        <v>0</v>
      </c>
      <c r="S76" s="94">
        <v>0</v>
      </c>
      <c r="T76" s="94">
        <v>0</v>
      </c>
      <c r="U76" s="94">
        <v>0</v>
      </c>
      <c r="V76" s="94">
        <v>0</v>
      </c>
      <c r="W76" s="94">
        <v>0</v>
      </c>
      <c r="X76" s="94">
        <v>0</v>
      </c>
      <c r="Y76" s="94">
        <v>0</v>
      </c>
      <c r="Z76" s="94">
        <v>0</v>
      </c>
      <c r="AA76" s="94">
        <v>0</v>
      </c>
      <c r="AB76" s="94">
        <v>0</v>
      </c>
      <c r="AC76" s="94">
        <v>0</v>
      </c>
      <c r="AD76" s="94">
        <v>0</v>
      </c>
      <c r="AE76" s="94">
        <v>168875942.30000001</v>
      </c>
      <c r="AF76" s="118"/>
      <c r="AG76" s="94">
        <v>168875942.30000001</v>
      </c>
      <c r="AH76" s="94">
        <v>0</v>
      </c>
      <c r="AI76" s="94">
        <v>0</v>
      </c>
      <c r="AJ76" s="94">
        <v>0</v>
      </c>
      <c r="AK76" s="94">
        <v>0</v>
      </c>
      <c r="AL76" s="94">
        <v>0</v>
      </c>
      <c r="AM76" s="94">
        <v>0</v>
      </c>
      <c r="AN76" s="94">
        <v>0</v>
      </c>
      <c r="AO76" s="94">
        <v>0</v>
      </c>
      <c r="AP76" s="94">
        <v>0</v>
      </c>
      <c r="AQ76" s="94">
        <v>0</v>
      </c>
      <c r="AR76" s="94">
        <v>0</v>
      </c>
      <c r="AS76" s="94">
        <v>0</v>
      </c>
      <c r="AT76" s="94">
        <v>0</v>
      </c>
      <c r="AU76" s="94">
        <v>0</v>
      </c>
      <c r="AV76" s="94">
        <v>0</v>
      </c>
      <c r="AW76" s="94">
        <v>0</v>
      </c>
      <c r="AX76" s="94">
        <v>0</v>
      </c>
      <c r="AY76" s="94">
        <v>0</v>
      </c>
      <c r="AZ76" s="94">
        <v>0</v>
      </c>
      <c r="BA76" s="94">
        <v>0</v>
      </c>
      <c r="BB76" s="94">
        <v>0</v>
      </c>
      <c r="BC76" s="94">
        <v>0</v>
      </c>
      <c r="BD76" s="94">
        <v>0</v>
      </c>
      <c r="BE76" s="94">
        <v>0</v>
      </c>
      <c r="BF76" s="94">
        <v>0</v>
      </c>
      <c r="BG76" s="94">
        <v>0</v>
      </c>
      <c r="BH76" s="94">
        <v>168875942.30000001</v>
      </c>
      <c r="BI76" s="118"/>
      <c r="BJ76" s="94">
        <v>0</v>
      </c>
      <c r="BK76" s="94">
        <v>0</v>
      </c>
      <c r="BL76" s="94">
        <v>0</v>
      </c>
      <c r="BM76" s="94">
        <v>0</v>
      </c>
      <c r="BN76" s="94">
        <v>0</v>
      </c>
      <c r="BO76" s="94">
        <v>0</v>
      </c>
      <c r="BP76" s="94">
        <v>0</v>
      </c>
      <c r="BQ76" s="94">
        <v>0</v>
      </c>
      <c r="BR76" s="94">
        <v>0</v>
      </c>
      <c r="BS76" s="94">
        <v>0</v>
      </c>
      <c r="BT76" s="94">
        <v>0</v>
      </c>
      <c r="BU76" s="94">
        <v>0</v>
      </c>
      <c r="BV76" s="94">
        <v>0</v>
      </c>
      <c r="BW76" s="94">
        <v>0</v>
      </c>
      <c r="BX76" s="94">
        <v>0</v>
      </c>
      <c r="BY76" s="94">
        <v>0</v>
      </c>
      <c r="BZ76" s="94">
        <v>0</v>
      </c>
      <c r="CA76" s="94">
        <v>0</v>
      </c>
      <c r="CB76" s="94">
        <v>0</v>
      </c>
      <c r="CC76" s="94">
        <v>0</v>
      </c>
      <c r="CD76" s="94">
        <v>0</v>
      </c>
      <c r="CE76" s="94">
        <v>0</v>
      </c>
      <c r="CF76" s="94">
        <v>0</v>
      </c>
      <c r="CG76" s="94">
        <v>0</v>
      </c>
      <c r="CH76" s="94">
        <v>0</v>
      </c>
      <c r="CI76" s="94">
        <v>0</v>
      </c>
      <c r="CJ76" s="94">
        <v>0</v>
      </c>
      <c r="CK76" s="94">
        <v>0</v>
      </c>
      <c r="CL76" s="118"/>
      <c r="CM76" s="94">
        <v>159703424.56999999</v>
      </c>
      <c r="CN76" s="94">
        <v>0</v>
      </c>
      <c r="CO76" s="94">
        <v>0</v>
      </c>
      <c r="CP76" s="94">
        <v>0</v>
      </c>
      <c r="CQ76" s="94">
        <v>0</v>
      </c>
      <c r="CR76" s="94">
        <v>0</v>
      </c>
      <c r="CS76" s="94">
        <v>-8.2899999999999991</v>
      </c>
      <c r="CT76" s="94">
        <v>0</v>
      </c>
      <c r="CU76" s="94">
        <v>-8.2899999999999991</v>
      </c>
      <c r="CV76" s="94">
        <v>0</v>
      </c>
      <c r="CW76" s="94">
        <v>0</v>
      </c>
      <c r="CX76" s="94">
        <v>0</v>
      </c>
      <c r="CY76" s="94">
        <v>0</v>
      </c>
      <c r="CZ76" s="94">
        <v>0</v>
      </c>
      <c r="DA76" s="94">
        <v>0</v>
      </c>
      <c r="DB76" s="94">
        <v>0</v>
      </c>
      <c r="DC76" s="94">
        <v>0</v>
      </c>
      <c r="DD76" s="94">
        <v>0</v>
      </c>
      <c r="DE76" s="94">
        <v>0</v>
      </c>
      <c r="DF76" s="94">
        <v>0</v>
      </c>
      <c r="DG76" s="94">
        <v>0</v>
      </c>
      <c r="DH76" s="94">
        <v>0</v>
      </c>
      <c r="DI76" s="94">
        <v>0</v>
      </c>
      <c r="DJ76" s="94">
        <v>0</v>
      </c>
      <c r="DK76" s="94">
        <v>0</v>
      </c>
      <c r="DL76" s="94">
        <v>0</v>
      </c>
      <c r="DM76" s="94">
        <v>0</v>
      </c>
      <c r="DN76" s="94">
        <v>159703432.86000001</v>
      </c>
      <c r="DO76" s="118"/>
      <c r="DP76" s="94">
        <v>159703424.56999999</v>
      </c>
      <c r="DQ76" s="94">
        <v>0</v>
      </c>
      <c r="DR76" s="94">
        <v>0</v>
      </c>
      <c r="DS76" s="94">
        <v>0</v>
      </c>
      <c r="DT76" s="94">
        <v>0</v>
      </c>
      <c r="DU76" s="94">
        <v>0</v>
      </c>
      <c r="DV76" s="94">
        <v>-8.2899999999999991</v>
      </c>
      <c r="DW76" s="94">
        <v>0</v>
      </c>
      <c r="DX76" s="94">
        <v>-8.2899999999999991</v>
      </c>
      <c r="DY76" s="94">
        <v>0</v>
      </c>
      <c r="DZ76" s="94">
        <v>0</v>
      </c>
      <c r="EA76" s="94">
        <v>0</v>
      </c>
      <c r="EB76" s="94">
        <v>0</v>
      </c>
      <c r="EC76" s="94">
        <v>0</v>
      </c>
      <c r="ED76" s="94">
        <v>0</v>
      </c>
      <c r="EE76" s="94">
        <v>0</v>
      </c>
      <c r="EF76" s="94">
        <v>0</v>
      </c>
      <c r="EG76" s="94">
        <v>0</v>
      </c>
      <c r="EH76" s="94">
        <v>0</v>
      </c>
      <c r="EI76" s="94">
        <v>0</v>
      </c>
      <c r="EJ76" s="94">
        <v>0</v>
      </c>
      <c r="EK76" s="94">
        <v>0</v>
      </c>
      <c r="EL76" s="94">
        <v>0</v>
      </c>
      <c r="EM76" s="94">
        <v>0</v>
      </c>
      <c r="EN76" s="94">
        <v>0</v>
      </c>
      <c r="EO76" s="94">
        <v>0</v>
      </c>
      <c r="EP76" s="94">
        <v>0</v>
      </c>
      <c r="EQ76" s="94">
        <v>159703432.86000001</v>
      </c>
      <c r="ER76" s="118"/>
      <c r="ES76" s="94">
        <v>0</v>
      </c>
      <c r="ET76" s="94">
        <v>0</v>
      </c>
      <c r="EU76" s="94">
        <v>0</v>
      </c>
      <c r="EV76" s="94">
        <v>0</v>
      </c>
      <c r="EW76" s="94">
        <v>0</v>
      </c>
      <c r="EX76" s="94">
        <v>0</v>
      </c>
      <c r="EY76" s="94">
        <v>0</v>
      </c>
      <c r="EZ76" s="94">
        <v>0</v>
      </c>
      <c r="FA76" s="94">
        <v>0</v>
      </c>
      <c r="FB76" s="94">
        <v>0</v>
      </c>
      <c r="FC76" s="94">
        <v>0</v>
      </c>
      <c r="FD76" s="94">
        <v>0</v>
      </c>
      <c r="FE76" s="94">
        <v>0</v>
      </c>
      <c r="FF76" s="94">
        <v>0</v>
      </c>
      <c r="FG76" s="94">
        <v>0</v>
      </c>
      <c r="FH76" s="94">
        <v>0</v>
      </c>
      <c r="FI76" s="94">
        <v>0</v>
      </c>
      <c r="FJ76" s="94">
        <v>0</v>
      </c>
      <c r="FK76" s="94">
        <v>0</v>
      </c>
      <c r="FL76" s="94">
        <v>0</v>
      </c>
      <c r="FM76" s="94">
        <v>0</v>
      </c>
      <c r="FN76" s="94">
        <v>0</v>
      </c>
      <c r="FO76" s="94">
        <v>0</v>
      </c>
      <c r="FP76" s="94">
        <v>0</v>
      </c>
      <c r="FQ76" s="94">
        <v>0</v>
      </c>
      <c r="FR76" s="94">
        <v>0</v>
      </c>
      <c r="FS76" s="94">
        <v>0</v>
      </c>
      <c r="FT76" s="94">
        <v>0</v>
      </c>
      <c r="FU76" s="118"/>
      <c r="FV76" s="94">
        <v>168876000</v>
      </c>
      <c r="FW76" s="118"/>
      <c r="FX76" s="94">
        <v>134000000</v>
      </c>
      <c r="FY76" s="118"/>
    </row>
    <row r="77" spans="1:181">
      <c r="A77" s="181" t="s">
        <v>234</v>
      </c>
      <c r="B77" s="78" t="s">
        <v>44</v>
      </c>
      <c r="C77" s="118"/>
      <c r="D77" s="94">
        <v>16588137002.67</v>
      </c>
      <c r="E77" s="94">
        <v>1384102664.6800001</v>
      </c>
      <c r="F77" s="94">
        <v>-1800</v>
      </c>
      <c r="G77" s="94">
        <v>559543675.36000001</v>
      </c>
      <c r="H77" s="94">
        <v>469961791.50999999</v>
      </c>
      <c r="I77" s="94">
        <v>354598997.81</v>
      </c>
      <c r="J77" s="94">
        <v>1631476907.47</v>
      </c>
      <c r="K77" s="94">
        <v>-374.4</v>
      </c>
      <c r="L77" s="94">
        <v>1469225439.3900001</v>
      </c>
      <c r="M77" s="94">
        <v>162251842.47999999</v>
      </c>
      <c r="N77" s="94">
        <v>3723765826.25</v>
      </c>
      <c r="O77" s="94">
        <v>1193651144.29</v>
      </c>
      <c r="P77" s="94">
        <v>1009609090.9100001</v>
      </c>
      <c r="Q77" s="94">
        <v>-11.62</v>
      </c>
      <c r="R77" s="94">
        <v>810910049.82000005</v>
      </c>
      <c r="S77" s="94">
        <v>198699052.71000001</v>
      </c>
      <c r="T77" s="94">
        <v>2141257032.52</v>
      </c>
      <c r="U77" s="94">
        <v>2603182464.6100001</v>
      </c>
      <c r="V77" s="94">
        <v>1387903391.8399999</v>
      </c>
      <c r="W77" s="94">
        <v>221.99</v>
      </c>
      <c r="X77" s="94">
        <v>918521898.90999997</v>
      </c>
      <c r="Y77" s="94">
        <v>469381270.94</v>
      </c>
      <c r="Z77" s="94">
        <v>788487660.06000006</v>
      </c>
      <c r="AA77" s="94">
        <v>-804.63</v>
      </c>
      <c r="AB77" s="94">
        <v>413567565.97000003</v>
      </c>
      <c r="AC77" s="94">
        <v>374920898.72000003</v>
      </c>
      <c r="AD77" s="94">
        <v>663019270.73000002</v>
      </c>
      <c r="AE77" s="94">
        <v>61681549.309999995</v>
      </c>
      <c r="AF77" s="118"/>
      <c r="AG77" s="94">
        <v>15237578662.790001</v>
      </c>
      <c r="AH77" s="94">
        <v>1268947149.26</v>
      </c>
      <c r="AI77" s="94">
        <v>-1650</v>
      </c>
      <c r="AJ77" s="94">
        <v>513059849.80000001</v>
      </c>
      <c r="AK77" s="94">
        <v>431051677.45999998</v>
      </c>
      <c r="AL77" s="94">
        <v>324837272</v>
      </c>
      <c r="AM77" s="94">
        <v>1498055738.8399999</v>
      </c>
      <c r="AN77" s="94">
        <v>-343.2</v>
      </c>
      <c r="AO77" s="94">
        <v>1349203058.5599999</v>
      </c>
      <c r="AP77" s="94">
        <v>148853023.47999999</v>
      </c>
      <c r="AQ77" s="94">
        <v>3417768084.6799998</v>
      </c>
      <c r="AR77" s="94">
        <v>1098277349.8800001</v>
      </c>
      <c r="AS77" s="94">
        <v>928294176.92999995</v>
      </c>
      <c r="AT77" s="94">
        <v>-11.62</v>
      </c>
      <c r="AU77" s="94">
        <v>745417060.75999999</v>
      </c>
      <c r="AV77" s="94">
        <v>182877127.78999999</v>
      </c>
      <c r="AW77" s="94">
        <v>1967228437.9000001</v>
      </c>
      <c r="AX77" s="94">
        <v>2402075718.46</v>
      </c>
      <c r="AY77" s="94">
        <v>1270424260.3</v>
      </c>
      <c r="AZ77" s="94">
        <v>271.99</v>
      </c>
      <c r="BA77" s="94">
        <v>839025185.55999994</v>
      </c>
      <c r="BB77" s="94">
        <v>431398802.75</v>
      </c>
      <c r="BC77" s="94">
        <v>723934407.92000008</v>
      </c>
      <c r="BD77" s="94">
        <v>-625.80999999999995</v>
      </c>
      <c r="BE77" s="94">
        <v>379353740.19</v>
      </c>
      <c r="BF77" s="94">
        <v>344581293.54000002</v>
      </c>
      <c r="BG77" s="94">
        <v>609022005.86000001</v>
      </c>
      <c r="BH77" s="94">
        <v>53551332.759999998</v>
      </c>
      <c r="BI77" s="118"/>
      <c r="BJ77" s="94">
        <v>1350558339.8799992</v>
      </c>
      <c r="BK77" s="94">
        <v>115155515.42000008</v>
      </c>
      <c r="BL77" s="94">
        <v>-150</v>
      </c>
      <c r="BM77" s="94">
        <v>46483825.560000002</v>
      </c>
      <c r="BN77" s="94">
        <v>38910114.050000012</v>
      </c>
      <c r="BO77" s="94">
        <v>29761725.810000002</v>
      </c>
      <c r="BP77" s="94">
        <v>133421168.63000011</v>
      </c>
      <c r="BQ77" s="94">
        <v>-31.199999999999989</v>
      </c>
      <c r="BR77" s="94">
        <v>120022380.83000016</v>
      </c>
      <c r="BS77" s="94">
        <v>13398819</v>
      </c>
      <c r="BT77" s="94">
        <v>305997741.57000017</v>
      </c>
      <c r="BU77" s="94">
        <v>95373794.409999847</v>
      </c>
      <c r="BV77" s="94">
        <v>81314913.980000138</v>
      </c>
      <c r="BW77" s="94">
        <v>0</v>
      </c>
      <c r="BX77" s="94">
        <v>65492989.060000062</v>
      </c>
      <c r="BY77" s="94">
        <v>15821924.920000017</v>
      </c>
      <c r="BZ77" s="94">
        <v>174028594.61999989</v>
      </c>
      <c r="CA77" s="94">
        <v>201106746.1500001</v>
      </c>
      <c r="CB77" s="94">
        <v>117479131.53999996</v>
      </c>
      <c r="CC77" s="94">
        <v>-50</v>
      </c>
      <c r="CD77" s="94">
        <v>79496713.350000024</v>
      </c>
      <c r="CE77" s="94">
        <v>37982468.189999998</v>
      </c>
      <c r="CF77" s="94">
        <v>64553252.139999986</v>
      </c>
      <c r="CG77" s="94">
        <v>-178.82000000000005</v>
      </c>
      <c r="CH77" s="94">
        <v>34213825.780000031</v>
      </c>
      <c r="CI77" s="94">
        <v>30339605.180000007</v>
      </c>
      <c r="CJ77" s="94">
        <v>53997264.870000005</v>
      </c>
      <c r="CK77" s="94">
        <v>8130216.549999997</v>
      </c>
      <c r="CL77" s="118"/>
      <c r="CM77" s="94">
        <v>19459940132.73</v>
      </c>
      <c r="CN77" s="94">
        <v>1627586214.75</v>
      </c>
      <c r="CO77" s="94">
        <v>-1773.8</v>
      </c>
      <c r="CP77" s="94">
        <v>655448783.24000001</v>
      </c>
      <c r="CQ77" s="94">
        <v>578245219.85000002</v>
      </c>
      <c r="CR77" s="94">
        <v>393893985.45999998</v>
      </c>
      <c r="CS77" s="94">
        <v>1853886147.8899999</v>
      </c>
      <c r="CT77" s="94">
        <v>-374.4</v>
      </c>
      <c r="CU77" s="94">
        <v>1669528183.02</v>
      </c>
      <c r="CV77" s="94">
        <v>184358339.27000001</v>
      </c>
      <c r="CW77" s="94">
        <v>4357149055.0200005</v>
      </c>
      <c r="CX77" s="94">
        <v>1459049894.71</v>
      </c>
      <c r="CY77" s="94">
        <v>1169329105.6800001</v>
      </c>
      <c r="CZ77" s="94">
        <v>-18.059999999999999</v>
      </c>
      <c r="DA77" s="94">
        <v>933775410.91999996</v>
      </c>
      <c r="DB77" s="94">
        <v>235553712.81999999</v>
      </c>
      <c r="DC77" s="94">
        <v>2590662394</v>
      </c>
      <c r="DD77" s="94">
        <v>3129437403.4200001</v>
      </c>
      <c r="DE77" s="94">
        <v>1591578169.8099999</v>
      </c>
      <c r="DF77" s="94">
        <v>-1480</v>
      </c>
      <c r="DG77" s="94">
        <v>1076666889.8</v>
      </c>
      <c r="DH77" s="94">
        <v>514912760.00999999</v>
      </c>
      <c r="DI77" s="94">
        <v>878522708.25999999</v>
      </c>
      <c r="DJ77" s="94">
        <v>-536.4</v>
      </c>
      <c r="DK77" s="94">
        <v>444366753.94</v>
      </c>
      <c r="DL77" s="94">
        <v>434156490.72000003</v>
      </c>
      <c r="DM77" s="94">
        <v>754987561.75999999</v>
      </c>
      <c r="DN77" s="94">
        <v>47751477.43</v>
      </c>
      <c r="DO77" s="118"/>
      <c r="DP77" s="94">
        <v>18154629400.98</v>
      </c>
      <c r="DQ77" s="94">
        <v>1518651331.5799999</v>
      </c>
      <c r="DR77" s="94">
        <v>-1623.8</v>
      </c>
      <c r="DS77" s="94">
        <v>610977678.52999997</v>
      </c>
      <c r="DT77" s="94">
        <v>540316061.35000002</v>
      </c>
      <c r="DU77" s="94">
        <v>367359215.5</v>
      </c>
      <c r="DV77" s="94">
        <v>1727431377.48</v>
      </c>
      <c r="DW77" s="94">
        <v>-343.2</v>
      </c>
      <c r="DX77" s="94">
        <v>1555943807.6800001</v>
      </c>
      <c r="DY77" s="94">
        <v>171487913</v>
      </c>
      <c r="DZ77" s="94">
        <v>4056323895.6100001</v>
      </c>
      <c r="EA77" s="94">
        <v>1361172170.4000001</v>
      </c>
      <c r="EB77" s="94">
        <v>1088580094.6500001</v>
      </c>
      <c r="EC77" s="94">
        <v>-18.059999999999999</v>
      </c>
      <c r="ED77" s="94">
        <v>869564095.66999996</v>
      </c>
      <c r="EE77" s="94">
        <v>219016017.03999999</v>
      </c>
      <c r="EF77" s="94">
        <v>2418324829.5</v>
      </c>
      <c r="EG77" s="94">
        <v>2931172376.8899999</v>
      </c>
      <c r="EH77" s="94">
        <v>1483450189.5599999</v>
      </c>
      <c r="EI77" s="94">
        <v>-1430</v>
      </c>
      <c r="EJ77" s="94">
        <v>1004149327.14</v>
      </c>
      <c r="EK77" s="94">
        <v>479302292.42000002</v>
      </c>
      <c r="EL77" s="94">
        <v>820165963.62</v>
      </c>
      <c r="EM77" s="94">
        <v>-491.7</v>
      </c>
      <c r="EN77" s="94">
        <v>414223660.87</v>
      </c>
      <c r="EO77" s="94">
        <v>405942794.44999999</v>
      </c>
      <c r="EP77" s="94">
        <v>705525055.23000002</v>
      </c>
      <c r="EQ77" s="94">
        <v>43832116.460000008</v>
      </c>
      <c r="ER77" s="118"/>
      <c r="ES77" s="94">
        <v>1305310731.75</v>
      </c>
      <c r="ET77" s="94">
        <v>108934883.17000008</v>
      </c>
      <c r="EU77" s="94">
        <v>-150</v>
      </c>
      <c r="EV77" s="94">
        <v>44471104.710000038</v>
      </c>
      <c r="EW77" s="94">
        <v>37929158.5</v>
      </c>
      <c r="EX77" s="94">
        <v>26534769.959999979</v>
      </c>
      <c r="EY77" s="94">
        <v>126454770.40999985</v>
      </c>
      <c r="EZ77" s="94">
        <v>-31.199999999999989</v>
      </c>
      <c r="FA77" s="94">
        <v>113584375.33999991</v>
      </c>
      <c r="FB77" s="94">
        <v>12870426.270000011</v>
      </c>
      <c r="FC77" s="94">
        <v>300825159.41000032</v>
      </c>
      <c r="FD77" s="94">
        <v>97877724.309999943</v>
      </c>
      <c r="FE77" s="94">
        <v>80749011.029999971</v>
      </c>
      <c r="FF77" s="94">
        <v>0</v>
      </c>
      <c r="FG77" s="94">
        <v>64211315.25</v>
      </c>
      <c r="FH77" s="94">
        <v>16537695.780000001</v>
      </c>
      <c r="FI77" s="94">
        <v>172337564.5</v>
      </c>
      <c r="FJ77" s="94">
        <v>198265026.53000021</v>
      </c>
      <c r="FK77" s="94">
        <v>108127980.25</v>
      </c>
      <c r="FL77" s="94">
        <v>-50</v>
      </c>
      <c r="FM77" s="94">
        <v>72517562.659999967</v>
      </c>
      <c r="FN77" s="94">
        <v>35610467.589999974</v>
      </c>
      <c r="FO77" s="94">
        <v>58356744.639999986</v>
      </c>
      <c r="FP77" s="94">
        <v>-44.699999999999989</v>
      </c>
      <c r="FQ77" s="94">
        <v>30143093.069999993</v>
      </c>
      <c r="FR77" s="94">
        <v>28213696.270000041</v>
      </c>
      <c r="FS77" s="94">
        <v>49462506.529999971</v>
      </c>
      <c r="FT77" s="94">
        <v>3919360.9699999914</v>
      </c>
      <c r="FU77" s="118"/>
      <c r="FV77" s="94">
        <v>16693500000</v>
      </c>
      <c r="FW77" s="118"/>
      <c r="FX77" s="94">
        <v>15877500000</v>
      </c>
      <c r="FY77" s="118"/>
    </row>
    <row r="78" spans="1:181">
      <c r="A78" s="181" t="s">
        <v>45</v>
      </c>
      <c r="B78" s="78" t="s">
        <v>45</v>
      </c>
      <c r="C78" s="118"/>
      <c r="D78" s="96">
        <v>534004778.37</v>
      </c>
      <c r="E78" s="96">
        <v>61098415.140000001</v>
      </c>
      <c r="F78" s="96">
        <v>0</v>
      </c>
      <c r="G78" s="96">
        <v>16176693.99</v>
      </c>
      <c r="H78" s="96">
        <v>15069041.060000001</v>
      </c>
      <c r="I78" s="96">
        <v>29852680.09</v>
      </c>
      <c r="J78" s="96">
        <v>61791421.539999999</v>
      </c>
      <c r="K78" s="96">
        <v>0</v>
      </c>
      <c r="L78" s="96">
        <v>52988202.509999998</v>
      </c>
      <c r="M78" s="96">
        <v>8803219.0299999993</v>
      </c>
      <c r="N78" s="96">
        <v>162680030.12</v>
      </c>
      <c r="O78" s="96">
        <v>44186618.840000004</v>
      </c>
      <c r="P78" s="96">
        <v>34663794.560000002</v>
      </c>
      <c r="Q78" s="96">
        <v>0</v>
      </c>
      <c r="R78" s="96">
        <v>26233658.010000002</v>
      </c>
      <c r="S78" s="96">
        <v>8430136.5500000007</v>
      </c>
      <c r="T78" s="96">
        <v>76620468.620000005</v>
      </c>
      <c r="U78" s="96">
        <v>101431009.95</v>
      </c>
      <c r="V78" s="96">
        <v>49461676.659999996</v>
      </c>
      <c r="W78" s="96">
        <v>0</v>
      </c>
      <c r="X78" s="96">
        <v>33462205.960000001</v>
      </c>
      <c r="Y78" s="96">
        <v>15999470.699999999</v>
      </c>
      <c r="Z78" s="96">
        <v>22497147.689999998</v>
      </c>
      <c r="AA78" s="96">
        <v>0</v>
      </c>
      <c r="AB78" s="96">
        <v>12119786.74</v>
      </c>
      <c r="AC78" s="96">
        <v>10377360.949999999</v>
      </c>
      <c r="AD78" s="96">
        <v>19974752.120000001</v>
      </c>
      <c r="AE78" s="96">
        <v>-100400556.87</v>
      </c>
      <c r="AF78" s="118"/>
      <c r="AG78" s="96">
        <v>475388605.94999999</v>
      </c>
      <c r="AH78" s="96">
        <v>58540644.109999999</v>
      </c>
      <c r="AI78" s="96">
        <v>0</v>
      </c>
      <c r="AJ78" s="96">
        <v>14628286.18</v>
      </c>
      <c r="AK78" s="96">
        <v>14907753.960000001</v>
      </c>
      <c r="AL78" s="96">
        <v>29004603.969999999</v>
      </c>
      <c r="AM78" s="96">
        <v>56995366.030000001</v>
      </c>
      <c r="AN78" s="96">
        <v>0</v>
      </c>
      <c r="AO78" s="96">
        <v>48488671.890000001</v>
      </c>
      <c r="AP78" s="96">
        <v>8506694.1400000006</v>
      </c>
      <c r="AQ78" s="96">
        <v>136539022.77000001</v>
      </c>
      <c r="AR78" s="96">
        <v>36528764.590000004</v>
      </c>
      <c r="AS78" s="96">
        <v>32457181.25</v>
      </c>
      <c r="AT78" s="96">
        <v>0</v>
      </c>
      <c r="AU78" s="96">
        <v>24765329.280000001</v>
      </c>
      <c r="AV78" s="96">
        <v>7691851.9699999997</v>
      </c>
      <c r="AW78" s="96">
        <v>71035941.129999995</v>
      </c>
      <c r="AX78" s="96">
        <v>91943943.439999998</v>
      </c>
      <c r="AY78" s="96">
        <v>43638504.159999996</v>
      </c>
      <c r="AZ78" s="96">
        <v>0</v>
      </c>
      <c r="BA78" s="96">
        <v>29534329.859999999</v>
      </c>
      <c r="BB78" s="96">
        <v>14104174.300000001</v>
      </c>
      <c r="BC78" s="96">
        <v>20713388.09</v>
      </c>
      <c r="BD78" s="96">
        <v>0</v>
      </c>
      <c r="BE78" s="96">
        <v>10932298.439999999</v>
      </c>
      <c r="BF78" s="96">
        <v>9781089.6500000004</v>
      </c>
      <c r="BG78" s="96">
        <v>18669319.289999999</v>
      </c>
      <c r="BH78" s="96">
        <v>-91673468.909999996</v>
      </c>
      <c r="BI78" s="118"/>
      <c r="BJ78" s="96">
        <v>58616172.420000017</v>
      </c>
      <c r="BK78" s="96">
        <v>2557771.0300000012</v>
      </c>
      <c r="BL78" s="96">
        <v>0</v>
      </c>
      <c r="BM78" s="96">
        <v>1548407.8100000005</v>
      </c>
      <c r="BN78" s="96">
        <v>161287.09999999963</v>
      </c>
      <c r="BO78" s="96">
        <v>848076.12000000104</v>
      </c>
      <c r="BP78" s="96">
        <v>4796055.5099999979</v>
      </c>
      <c r="BQ78" s="96">
        <v>0</v>
      </c>
      <c r="BR78" s="96">
        <v>4499530.6199999973</v>
      </c>
      <c r="BS78" s="96">
        <v>296524.88999999873</v>
      </c>
      <c r="BT78" s="96">
        <v>26141007.349999994</v>
      </c>
      <c r="BU78" s="96">
        <v>7657854.25</v>
      </c>
      <c r="BV78" s="96">
        <v>2206613.3100000024</v>
      </c>
      <c r="BW78" s="96">
        <v>0</v>
      </c>
      <c r="BX78" s="96">
        <v>1468328.7300000004</v>
      </c>
      <c r="BY78" s="96">
        <v>738284.58000000101</v>
      </c>
      <c r="BZ78" s="96">
        <v>5584527.4900000095</v>
      </c>
      <c r="CA78" s="96">
        <v>9487066.5100000054</v>
      </c>
      <c r="CB78" s="96">
        <v>5823172.5</v>
      </c>
      <c r="CC78" s="96">
        <v>0</v>
      </c>
      <c r="CD78" s="96">
        <v>3927876.1000000015</v>
      </c>
      <c r="CE78" s="96">
        <v>1895296.3999999985</v>
      </c>
      <c r="CF78" s="96">
        <v>1783759.5999999978</v>
      </c>
      <c r="CG78" s="96">
        <v>0</v>
      </c>
      <c r="CH78" s="96">
        <v>1187488.3000000007</v>
      </c>
      <c r="CI78" s="96">
        <v>596271.29999999888</v>
      </c>
      <c r="CJ78" s="96">
        <v>1305432.8300000019</v>
      </c>
      <c r="CK78" s="96">
        <v>-8727087.9600000083</v>
      </c>
      <c r="CL78" s="118"/>
      <c r="CM78" s="96">
        <v>492618581.81</v>
      </c>
      <c r="CN78" s="96">
        <v>47684722.299999997</v>
      </c>
      <c r="CO78" s="96">
        <v>0</v>
      </c>
      <c r="CP78" s="96">
        <v>22139662.739999998</v>
      </c>
      <c r="CQ78" s="96">
        <v>12135198.77</v>
      </c>
      <c r="CR78" s="96">
        <v>13409860.789999999</v>
      </c>
      <c r="CS78" s="96">
        <v>57481812.700000003</v>
      </c>
      <c r="CT78" s="96">
        <v>0</v>
      </c>
      <c r="CU78" s="96">
        <v>45503126.810000002</v>
      </c>
      <c r="CV78" s="96">
        <v>11978685.890000001</v>
      </c>
      <c r="CW78" s="96">
        <v>140928803.13</v>
      </c>
      <c r="CX78" s="96">
        <v>43377356.25</v>
      </c>
      <c r="CY78" s="96">
        <v>44088992.829999998</v>
      </c>
      <c r="CZ78" s="96">
        <v>0</v>
      </c>
      <c r="DA78" s="96">
        <v>38610639.329999998</v>
      </c>
      <c r="DB78" s="96">
        <v>5478353.5</v>
      </c>
      <c r="DC78" s="96">
        <v>59015325.57</v>
      </c>
      <c r="DD78" s="96">
        <v>117273105.47</v>
      </c>
      <c r="DE78" s="96">
        <v>60132052.370000005</v>
      </c>
      <c r="DF78" s="96">
        <v>0</v>
      </c>
      <c r="DG78" s="96">
        <v>55446837.390000001</v>
      </c>
      <c r="DH78" s="96">
        <v>4685214.9800000004</v>
      </c>
      <c r="DI78" s="96">
        <v>16422181.77</v>
      </c>
      <c r="DJ78" s="96">
        <v>0</v>
      </c>
      <c r="DK78" s="96">
        <v>6650065.4800000004</v>
      </c>
      <c r="DL78" s="96">
        <v>9772116.2899999991</v>
      </c>
      <c r="DM78" s="96">
        <v>18180450.329999998</v>
      </c>
      <c r="DN78" s="96">
        <v>-111966220.91</v>
      </c>
      <c r="DO78" s="118"/>
      <c r="DP78" s="96">
        <v>460930134.38</v>
      </c>
      <c r="DQ78" s="96">
        <v>43383844.810000002</v>
      </c>
      <c r="DR78" s="96">
        <v>0</v>
      </c>
      <c r="DS78" s="96">
        <v>21171138.370000001</v>
      </c>
      <c r="DT78" s="96">
        <v>9228005.3399999999</v>
      </c>
      <c r="DU78" s="96">
        <v>12984701.1</v>
      </c>
      <c r="DV78" s="96">
        <v>51569705.189999998</v>
      </c>
      <c r="DW78" s="96">
        <v>0</v>
      </c>
      <c r="DX78" s="96">
        <v>40338741.359999999</v>
      </c>
      <c r="DY78" s="96">
        <v>11230963.83</v>
      </c>
      <c r="DZ78" s="96">
        <v>142991373.28999999</v>
      </c>
      <c r="EA78" s="96">
        <v>42715297.460000001</v>
      </c>
      <c r="EB78" s="96">
        <v>42572678.75</v>
      </c>
      <c r="EC78" s="96">
        <v>0</v>
      </c>
      <c r="ED78" s="96">
        <v>37622506.189999998</v>
      </c>
      <c r="EE78" s="96">
        <v>4950172.5599999996</v>
      </c>
      <c r="EF78" s="96">
        <v>53875803.729999997</v>
      </c>
      <c r="EG78" s="96">
        <v>97011947.620000005</v>
      </c>
      <c r="EH78" s="96">
        <v>55687393.290000007</v>
      </c>
      <c r="EI78" s="96">
        <v>0</v>
      </c>
      <c r="EJ78" s="96">
        <v>51187892.130000003</v>
      </c>
      <c r="EK78" s="96">
        <v>4499501.16</v>
      </c>
      <c r="EL78" s="96">
        <v>15855480.899999999</v>
      </c>
      <c r="EM78" s="96">
        <v>0</v>
      </c>
      <c r="EN78" s="96">
        <v>6588584.4500000002</v>
      </c>
      <c r="EO78" s="96">
        <v>9266896.4499999993</v>
      </c>
      <c r="EP78" s="96">
        <v>16374888.210000001</v>
      </c>
      <c r="EQ78" s="96">
        <v>-101108278.87</v>
      </c>
      <c r="ER78" s="118"/>
      <c r="ES78" s="96">
        <v>31688447.430000007</v>
      </c>
      <c r="ET78" s="96">
        <v>4300877.4899999946</v>
      </c>
      <c r="EU78" s="96">
        <v>0</v>
      </c>
      <c r="EV78" s="96">
        <v>968524.36999999732</v>
      </c>
      <c r="EW78" s="96">
        <v>2907193.4299999997</v>
      </c>
      <c r="EX78" s="96">
        <v>425159.68999999948</v>
      </c>
      <c r="EY78" s="96">
        <v>5912107.5100000054</v>
      </c>
      <c r="EZ78" s="96">
        <v>0</v>
      </c>
      <c r="FA78" s="96">
        <v>5164385.450000003</v>
      </c>
      <c r="FB78" s="96">
        <v>747722.06000000052</v>
      </c>
      <c r="FC78" s="96">
        <v>-2062570.1599999964</v>
      </c>
      <c r="FD78" s="96">
        <v>662058.78999999911</v>
      </c>
      <c r="FE78" s="96">
        <v>1516314.0799999982</v>
      </c>
      <c r="FF78" s="96">
        <v>0</v>
      </c>
      <c r="FG78" s="96">
        <v>988133.1400000006</v>
      </c>
      <c r="FH78" s="96">
        <v>528180.94000000041</v>
      </c>
      <c r="FI78" s="96">
        <v>5139521.8400000036</v>
      </c>
      <c r="FJ78" s="96">
        <v>20261157.849999994</v>
      </c>
      <c r="FK78" s="96">
        <v>4444659.0799999982</v>
      </c>
      <c r="FL78" s="96">
        <v>0</v>
      </c>
      <c r="FM78" s="96">
        <v>4258945.2599999979</v>
      </c>
      <c r="FN78" s="96">
        <v>185713.8200000003</v>
      </c>
      <c r="FO78" s="96">
        <v>566700.87000000104</v>
      </c>
      <c r="FP78" s="96">
        <v>0</v>
      </c>
      <c r="FQ78" s="96">
        <v>61481.030000000261</v>
      </c>
      <c r="FR78" s="96">
        <v>505219.83999999985</v>
      </c>
      <c r="FS78" s="96">
        <v>1805562.1199999973</v>
      </c>
      <c r="FT78" s="96">
        <v>-10857942.039999992</v>
      </c>
      <c r="FU78" s="118"/>
      <c r="FV78" s="96">
        <v>549124000</v>
      </c>
      <c r="FW78" s="118"/>
      <c r="FX78" s="96">
        <v>900000000</v>
      </c>
      <c r="FY78" s="118"/>
    </row>
    <row r="79" spans="1:181" s="10" customFormat="1" ht="15">
      <c r="A79" s="190" t="s">
        <v>46</v>
      </c>
      <c r="B79" s="37" t="s">
        <v>46</v>
      </c>
      <c r="C79" s="188"/>
      <c r="D79" s="182">
        <v>6256475401.9200001</v>
      </c>
      <c r="E79" s="182">
        <v>353680134.81</v>
      </c>
      <c r="F79" s="182">
        <v>7579599.7599999998</v>
      </c>
      <c r="G79" s="182">
        <v>127961302.39999999</v>
      </c>
      <c r="H79" s="182">
        <v>115569258.91000001</v>
      </c>
      <c r="I79" s="182">
        <v>102569973.74000001</v>
      </c>
      <c r="J79" s="94">
        <v>433955331.25</v>
      </c>
      <c r="K79" s="94">
        <v>9214802.2300000004</v>
      </c>
      <c r="L79" s="94">
        <v>377170751.31999999</v>
      </c>
      <c r="M79" s="94">
        <v>47569777.699999996</v>
      </c>
      <c r="N79" s="94">
        <v>871138392.89999998</v>
      </c>
      <c r="O79" s="94">
        <v>283785002.89999998</v>
      </c>
      <c r="P79" s="94">
        <v>259913470.96000001</v>
      </c>
      <c r="Q79" s="94">
        <v>8330157.4699999997</v>
      </c>
      <c r="R79" s="94">
        <v>192111378.94</v>
      </c>
      <c r="S79" s="94">
        <v>59471934.550000004</v>
      </c>
      <c r="T79" s="94">
        <v>476026886.56</v>
      </c>
      <c r="U79" s="94">
        <v>601292725.42000008</v>
      </c>
      <c r="V79" s="94">
        <v>332810772.38</v>
      </c>
      <c r="W79" s="94">
        <v>10050730.189999999</v>
      </c>
      <c r="X79" s="94">
        <v>178861981.97</v>
      </c>
      <c r="Y79" s="94">
        <v>143898060.22000003</v>
      </c>
      <c r="Z79" s="94">
        <v>274560142.61000001</v>
      </c>
      <c r="AA79" s="94">
        <v>7547757.0700000003</v>
      </c>
      <c r="AB79" s="94">
        <v>158719153.84</v>
      </c>
      <c r="AC79" s="94">
        <v>108293231.7</v>
      </c>
      <c r="AD79" s="94">
        <v>236463797.77000001</v>
      </c>
      <c r="AE79" s="94">
        <v>2132848744.3599999</v>
      </c>
      <c r="AF79" s="188"/>
      <c r="AG79" s="182">
        <v>5633417821.0699997</v>
      </c>
      <c r="AH79" s="182">
        <v>323814144.67000002</v>
      </c>
      <c r="AI79" s="182">
        <v>6884278.9000000004</v>
      </c>
      <c r="AJ79" s="182">
        <v>117178278.5</v>
      </c>
      <c r="AK79" s="182">
        <v>105750661.22</v>
      </c>
      <c r="AL79" s="182">
        <v>94000926.049999997</v>
      </c>
      <c r="AM79" s="94">
        <v>397148358.25000006</v>
      </c>
      <c r="AN79" s="94">
        <v>8399605.3499999996</v>
      </c>
      <c r="AO79" s="94">
        <v>345274111.91000003</v>
      </c>
      <c r="AP79" s="94">
        <v>43474640.990000002</v>
      </c>
      <c r="AQ79" s="94">
        <v>794699832.92999995</v>
      </c>
      <c r="AR79" s="94">
        <v>259719031.98000002</v>
      </c>
      <c r="AS79" s="94">
        <v>237631880.41000003</v>
      </c>
      <c r="AT79" s="94">
        <v>7557699.9699999997</v>
      </c>
      <c r="AU79" s="94">
        <v>175581146.45000002</v>
      </c>
      <c r="AV79" s="94">
        <v>54493033.989999995</v>
      </c>
      <c r="AW79" s="94">
        <v>434494321.44999999</v>
      </c>
      <c r="AX79" s="94">
        <v>548974319.99000001</v>
      </c>
      <c r="AY79" s="94">
        <v>304201090.94999999</v>
      </c>
      <c r="AZ79" s="94">
        <v>9006751.5899999999</v>
      </c>
      <c r="BA79" s="94">
        <v>163669602.78999999</v>
      </c>
      <c r="BB79" s="94">
        <v>131524736.57000001</v>
      </c>
      <c r="BC79" s="94">
        <v>249846248.14000005</v>
      </c>
      <c r="BD79" s="94">
        <v>6790403.96</v>
      </c>
      <c r="BE79" s="94">
        <v>143362808.54000002</v>
      </c>
      <c r="BF79" s="94">
        <v>99693035.640000001</v>
      </c>
      <c r="BG79" s="94">
        <v>216673938.19</v>
      </c>
      <c r="BH79" s="94">
        <v>1866214654.1100001</v>
      </c>
      <c r="BI79" s="188"/>
      <c r="BJ79" s="94">
        <v>623057580.85000038</v>
      </c>
      <c r="BK79" s="94">
        <v>29865990.139999986</v>
      </c>
      <c r="BL79" s="94">
        <v>695320.8599999994</v>
      </c>
      <c r="BM79" s="94">
        <v>10783023.899999991</v>
      </c>
      <c r="BN79" s="94">
        <v>9818597.6900000125</v>
      </c>
      <c r="BO79" s="94">
        <v>8569047.6900000125</v>
      </c>
      <c r="BP79" s="94">
        <v>36806972.99999994</v>
      </c>
      <c r="BQ79" s="94">
        <v>815196.88000000082</v>
      </c>
      <c r="BR79" s="94">
        <v>31896639.409999967</v>
      </c>
      <c r="BS79" s="94">
        <v>4095136.7099999934</v>
      </c>
      <c r="BT79" s="94">
        <v>76438559.970000029</v>
      </c>
      <c r="BU79" s="94">
        <v>24065970.919999957</v>
      </c>
      <c r="BV79" s="94">
        <v>22281590.549999982</v>
      </c>
      <c r="BW79" s="94">
        <v>772457.5</v>
      </c>
      <c r="BX79" s="94">
        <v>16530232.48999998</v>
      </c>
      <c r="BY79" s="94">
        <v>4978900.5600000098</v>
      </c>
      <c r="BZ79" s="94">
        <v>41532565.110000014</v>
      </c>
      <c r="CA79" s="94">
        <v>52318405.430000067</v>
      </c>
      <c r="CB79" s="94">
        <v>28609681.430000007</v>
      </c>
      <c r="CC79" s="94">
        <v>1043978.5999999996</v>
      </c>
      <c r="CD79" s="94">
        <v>15192379.180000007</v>
      </c>
      <c r="CE79" s="94">
        <v>12373323.650000021</v>
      </c>
      <c r="CF79" s="94">
        <v>24713894.469999969</v>
      </c>
      <c r="CG79" s="94">
        <v>757353.11000000034</v>
      </c>
      <c r="CH79" s="94">
        <v>15356345.299999982</v>
      </c>
      <c r="CI79" s="94">
        <v>8600196.0600000024</v>
      </c>
      <c r="CJ79" s="94">
        <v>19789859.580000013</v>
      </c>
      <c r="CK79" s="94">
        <v>266634090.24999976</v>
      </c>
      <c r="CL79" s="188"/>
      <c r="CM79" s="94">
        <v>6080146260.1000004</v>
      </c>
      <c r="CN79" s="94">
        <v>350894907.02999997</v>
      </c>
      <c r="CO79" s="94">
        <v>7650916.2300000004</v>
      </c>
      <c r="CP79" s="94">
        <v>124827853.24000001</v>
      </c>
      <c r="CQ79" s="94">
        <v>113977569.28999999</v>
      </c>
      <c r="CR79" s="94">
        <v>104438568.27000001</v>
      </c>
      <c r="CS79" s="94">
        <v>425790447.21000004</v>
      </c>
      <c r="CT79" s="94">
        <v>9450319.1899999995</v>
      </c>
      <c r="CU79" s="94">
        <v>369956266.35000002</v>
      </c>
      <c r="CV79" s="94">
        <v>46383861.669999994</v>
      </c>
      <c r="CW79" s="94">
        <v>841450913.04000008</v>
      </c>
      <c r="CX79" s="94">
        <v>285035137.62</v>
      </c>
      <c r="CY79" s="94">
        <v>256037041.87</v>
      </c>
      <c r="CZ79" s="94">
        <v>8413531.1999999993</v>
      </c>
      <c r="DA79" s="94">
        <v>190251535.78</v>
      </c>
      <c r="DB79" s="94">
        <v>57371974.890000001</v>
      </c>
      <c r="DC79" s="94">
        <v>482947968.46999997</v>
      </c>
      <c r="DD79" s="94">
        <v>588048178.68000007</v>
      </c>
      <c r="DE79" s="94">
        <v>322224396.43000007</v>
      </c>
      <c r="DF79" s="94">
        <v>10294423.689999999</v>
      </c>
      <c r="DG79" s="94">
        <v>175537562.82000002</v>
      </c>
      <c r="DH79" s="94">
        <v>136392409.92000002</v>
      </c>
      <c r="DI79" s="94">
        <v>267941082.36000001</v>
      </c>
      <c r="DJ79" s="94">
        <v>8450770.2899999991</v>
      </c>
      <c r="DK79" s="94">
        <v>153907382.46000001</v>
      </c>
      <c r="DL79" s="94">
        <v>105582929.61</v>
      </c>
      <c r="DM79" s="94">
        <v>231955408.51999998</v>
      </c>
      <c r="DN79" s="94">
        <v>2027820778.8699999</v>
      </c>
      <c r="DO79" s="188"/>
      <c r="DP79" s="94">
        <v>5507745901.1400003</v>
      </c>
      <c r="DQ79" s="94">
        <v>321226425.52999997</v>
      </c>
      <c r="DR79" s="94">
        <v>6994328.8700000001</v>
      </c>
      <c r="DS79" s="94">
        <v>114315473.59</v>
      </c>
      <c r="DT79" s="94">
        <v>104016513.63</v>
      </c>
      <c r="DU79" s="94">
        <v>95900109.439999998</v>
      </c>
      <c r="DV79" s="94">
        <v>389507511.40999997</v>
      </c>
      <c r="DW79" s="94">
        <v>8697602.8100000005</v>
      </c>
      <c r="DX79" s="94">
        <v>338505653.57999998</v>
      </c>
      <c r="DY79" s="94">
        <v>42304255.020000003</v>
      </c>
      <c r="DZ79" s="94">
        <v>767673782.61000001</v>
      </c>
      <c r="EA79" s="94">
        <v>261244151.59999999</v>
      </c>
      <c r="EB79" s="94">
        <v>234219312.87</v>
      </c>
      <c r="EC79" s="94">
        <v>7662147.8700000001</v>
      </c>
      <c r="ED79" s="94">
        <v>174005463.47999999</v>
      </c>
      <c r="EE79" s="94">
        <v>52551701.520000003</v>
      </c>
      <c r="EF79" s="94">
        <v>439119685.13999999</v>
      </c>
      <c r="EG79" s="94">
        <v>536828250.14000005</v>
      </c>
      <c r="EH79" s="94">
        <v>294429999.50999999</v>
      </c>
      <c r="EI79" s="94">
        <v>8846616.8300000001</v>
      </c>
      <c r="EJ79" s="94">
        <v>160589132.79999998</v>
      </c>
      <c r="EK79" s="94">
        <v>124994249.88</v>
      </c>
      <c r="EL79" s="94">
        <v>245036671.99000001</v>
      </c>
      <c r="EM79" s="94">
        <v>7702735.96</v>
      </c>
      <c r="EN79" s="94">
        <v>141231174.44999999</v>
      </c>
      <c r="EO79" s="94">
        <v>96102761.579999998</v>
      </c>
      <c r="EP79" s="94">
        <v>212208434.62</v>
      </c>
      <c r="EQ79" s="94">
        <v>1806251675.7200003</v>
      </c>
      <c r="ER79" s="188"/>
      <c r="ES79" s="94">
        <v>572400358.96000004</v>
      </c>
      <c r="ET79" s="94">
        <v>29668481.5</v>
      </c>
      <c r="EU79" s="94">
        <v>656587.36000000034</v>
      </c>
      <c r="EV79" s="94">
        <v>10512379.650000006</v>
      </c>
      <c r="EW79" s="94">
        <v>9961055.6599999964</v>
      </c>
      <c r="EX79" s="94">
        <v>8538458.8300000131</v>
      </c>
      <c r="EY79" s="94">
        <v>36282935.800000072</v>
      </c>
      <c r="EZ79" s="94">
        <v>752716.37999999896</v>
      </c>
      <c r="FA79" s="94">
        <v>31450612.770000041</v>
      </c>
      <c r="FB79" s="94">
        <v>4079606.6499999911</v>
      </c>
      <c r="FC79" s="94">
        <v>73777130.430000067</v>
      </c>
      <c r="FD79" s="94">
        <v>23790986.020000011</v>
      </c>
      <c r="FE79" s="94">
        <v>21817729</v>
      </c>
      <c r="FF79" s="94">
        <v>751383.32999999914</v>
      </c>
      <c r="FG79" s="94">
        <v>16246072.300000012</v>
      </c>
      <c r="FH79" s="94">
        <v>4820273.3699999973</v>
      </c>
      <c r="FI79" s="94">
        <v>43828283.329999983</v>
      </c>
      <c r="FJ79" s="94">
        <v>51219928.540000021</v>
      </c>
      <c r="FK79" s="94">
        <v>27794396.920000076</v>
      </c>
      <c r="FL79" s="94">
        <v>1447806.8599999994</v>
      </c>
      <c r="FM79" s="94">
        <v>14948430.020000041</v>
      </c>
      <c r="FN79" s="94">
        <v>11398160.040000021</v>
      </c>
      <c r="FO79" s="94">
        <v>22904410.370000005</v>
      </c>
      <c r="FP79" s="94">
        <v>748034.32999999914</v>
      </c>
      <c r="FQ79" s="94">
        <v>12676208.01000002</v>
      </c>
      <c r="FR79" s="94">
        <v>9480168.0300000012</v>
      </c>
      <c r="FS79" s="94">
        <v>19746973.899999976</v>
      </c>
      <c r="FT79" s="94">
        <v>221569103.14999962</v>
      </c>
      <c r="FU79" s="188"/>
      <c r="FV79" s="94">
        <v>6382494000</v>
      </c>
      <c r="FW79" s="188"/>
      <c r="FX79" s="94">
        <v>6384244000</v>
      </c>
      <c r="FY79" s="188"/>
    </row>
    <row r="80" spans="1:181">
      <c r="A80" s="181" t="s">
        <v>47</v>
      </c>
      <c r="B80" s="77" t="s">
        <v>47</v>
      </c>
      <c r="C80" s="118"/>
      <c r="D80" s="93">
        <v>481064344.54000002</v>
      </c>
      <c r="E80" s="93">
        <v>0</v>
      </c>
      <c r="F80" s="93">
        <v>0</v>
      </c>
      <c r="G80" s="93">
        <v>0</v>
      </c>
      <c r="H80" s="93">
        <v>0</v>
      </c>
      <c r="I80" s="93">
        <v>0</v>
      </c>
      <c r="J80" s="93">
        <v>0</v>
      </c>
      <c r="K80" s="93">
        <v>0</v>
      </c>
      <c r="L80" s="93">
        <v>0</v>
      </c>
      <c r="M80" s="93">
        <v>0</v>
      </c>
      <c r="N80" s="93">
        <v>0</v>
      </c>
      <c r="O80" s="93">
        <v>0</v>
      </c>
      <c r="P80" s="93">
        <v>0</v>
      </c>
      <c r="Q80" s="93">
        <v>0</v>
      </c>
      <c r="R80" s="93">
        <v>0</v>
      </c>
      <c r="S80" s="93">
        <v>0</v>
      </c>
      <c r="T80" s="93">
        <v>0</v>
      </c>
      <c r="U80" s="93">
        <v>0</v>
      </c>
      <c r="V80" s="93">
        <v>0</v>
      </c>
      <c r="W80" s="93">
        <v>0</v>
      </c>
      <c r="X80" s="93">
        <v>0</v>
      </c>
      <c r="Y80" s="93">
        <v>0</v>
      </c>
      <c r="Z80" s="93">
        <v>0</v>
      </c>
      <c r="AA80" s="93">
        <v>0</v>
      </c>
      <c r="AB80" s="93">
        <v>0</v>
      </c>
      <c r="AC80" s="93">
        <v>0</v>
      </c>
      <c r="AD80" s="93">
        <v>0</v>
      </c>
      <c r="AE80" s="93">
        <v>481064344.54000002</v>
      </c>
      <c r="AF80" s="118"/>
      <c r="AG80" s="93">
        <v>440975634.20999998</v>
      </c>
      <c r="AH80" s="93">
        <v>0</v>
      </c>
      <c r="AI80" s="93">
        <v>0</v>
      </c>
      <c r="AJ80" s="93">
        <v>0</v>
      </c>
      <c r="AK80" s="93">
        <v>0</v>
      </c>
      <c r="AL80" s="93">
        <v>0</v>
      </c>
      <c r="AM80" s="93">
        <v>0</v>
      </c>
      <c r="AN80" s="93">
        <v>0</v>
      </c>
      <c r="AO80" s="93">
        <v>0</v>
      </c>
      <c r="AP80" s="93">
        <v>0</v>
      </c>
      <c r="AQ80" s="93">
        <v>0</v>
      </c>
      <c r="AR80" s="93">
        <v>0</v>
      </c>
      <c r="AS80" s="93">
        <v>0</v>
      </c>
      <c r="AT80" s="93">
        <v>0</v>
      </c>
      <c r="AU80" s="93">
        <v>0</v>
      </c>
      <c r="AV80" s="93">
        <v>0</v>
      </c>
      <c r="AW80" s="93">
        <v>0</v>
      </c>
      <c r="AX80" s="93">
        <v>0</v>
      </c>
      <c r="AY80" s="93">
        <v>0</v>
      </c>
      <c r="AZ80" s="93">
        <v>0</v>
      </c>
      <c r="BA80" s="93">
        <v>0</v>
      </c>
      <c r="BB80" s="93">
        <v>0</v>
      </c>
      <c r="BC80" s="93">
        <v>0</v>
      </c>
      <c r="BD80" s="93">
        <v>0</v>
      </c>
      <c r="BE80" s="93">
        <v>0</v>
      </c>
      <c r="BF80" s="93">
        <v>0</v>
      </c>
      <c r="BG80" s="93">
        <v>0</v>
      </c>
      <c r="BH80" s="93">
        <v>440975634.20999998</v>
      </c>
      <c r="BI80" s="118"/>
      <c r="BJ80" s="93">
        <v>40088710.330000043</v>
      </c>
      <c r="BK80" s="93">
        <v>0</v>
      </c>
      <c r="BL80" s="93">
        <v>0</v>
      </c>
      <c r="BM80" s="93">
        <v>0</v>
      </c>
      <c r="BN80" s="93">
        <v>0</v>
      </c>
      <c r="BO80" s="93">
        <v>0</v>
      </c>
      <c r="BP80" s="93">
        <v>0</v>
      </c>
      <c r="BQ80" s="93">
        <v>0</v>
      </c>
      <c r="BR80" s="93">
        <v>0</v>
      </c>
      <c r="BS80" s="93">
        <v>0</v>
      </c>
      <c r="BT80" s="93">
        <v>0</v>
      </c>
      <c r="BU80" s="93">
        <v>0</v>
      </c>
      <c r="BV80" s="93">
        <v>0</v>
      </c>
      <c r="BW80" s="93">
        <v>0</v>
      </c>
      <c r="BX80" s="93">
        <v>0</v>
      </c>
      <c r="BY80" s="93">
        <v>0</v>
      </c>
      <c r="BZ80" s="93">
        <v>0</v>
      </c>
      <c r="CA80" s="93">
        <v>0</v>
      </c>
      <c r="CB80" s="93">
        <v>0</v>
      </c>
      <c r="CC80" s="93">
        <v>0</v>
      </c>
      <c r="CD80" s="93">
        <v>0</v>
      </c>
      <c r="CE80" s="93">
        <v>0</v>
      </c>
      <c r="CF80" s="93">
        <v>0</v>
      </c>
      <c r="CG80" s="93">
        <v>0</v>
      </c>
      <c r="CH80" s="93">
        <v>0</v>
      </c>
      <c r="CI80" s="93">
        <v>0</v>
      </c>
      <c r="CJ80" s="93">
        <v>0</v>
      </c>
      <c r="CK80" s="93">
        <v>40088710.330000043</v>
      </c>
      <c r="CL80" s="118"/>
      <c r="CM80" s="93">
        <v>481063778.38999999</v>
      </c>
      <c r="CN80" s="93">
        <v>0</v>
      </c>
      <c r="CO80" s="93">
        <v>0</v>
      </c>
      <c r="CP80" s="93">
        <v>0</v>
      </c>
      <c r="CQ80" s="93">
        <v>0</v>
      </c>
      <c r="CR80" s="93">
        <v>0</v>
      </c>
      <c r="CS80" s="93">
        <v>0</v>
      </c>
      <c r="CT80" s="93">
        <v>0</v>
      </c>
      <c r="CU80" s="93">
        <v>0</v>
      </c>
      <c r="CV80" s="93">
        <v>0</v>
      </c>
      <c r="CW80" s="93">
        <v>0</v>
      </c>
      <c r="CX80" s="93">
        <v>0</v>
      </c>
      <c r="CY80" s="93">
        <v>0</v>
      </c>
      <c r="CZ80" s="93">
        <v>0</v>
      </c>
      <c r="DA80" s="93">
        <v>0</v>
      </c>
      <c r="DB80" s="93">
        <v>0</v>
      </c>
      <c r="DC80" s="93">
        <v>0</v>
      </c>
      <c r="DD80" s="93">
        <v>0</v>
      </c>
      <c r="DE80" s="93">
        <v>0</v>
      </c>
      <c r="DF80" s="93">
        <v>0</v>
      </c>
      <c r="DG80" s="93">
        <v>0</v>
      </c>
      <c r="DH80" s="93">
        <v>0</v>
      </c>
      <c r="DI80" s="93">
        <v>0</v>
      </c>
      <c r="DJ80" s="93">
        <v>0</v>
      </c>
      <c r="DK80" s="93">
        <v>0</v>
      </c>
      <c r="DL80" s="93">
        <v>0</v>
      </c>
      <c r="DM80" s="93">
        <v>0</v>
      </c>
      <c r="DN80" s="93">
        <v>481063778.38999999</v>
      </c>
      <c r="DO80" s="118"/>
      <c r="DP80" s="93">
        <v>440975099.01999998</v>
      </c>
      <c r="DQ80" s="93">
        <v>0</v>
      </c>
      <c r="DR80" s="93">
        <v>0</v>
      </c>
      <c r="DS80" s="93">
        <v>0</v>
      </c>
      <c r="DT80" s="93">
        <v>0</v>
      </c>
      <c r="DU80" s="93">
        <v>0</v>
      </c>
      <c r="DV80" s="93">
        <v>0</v>
      </c>
      <c r="DW80" s="93">
        <v>0</v>
      </c>
      <c r="DX80" s="93">
        <v>0</v>
      </c>
      <c r="DY80" s="93">
        <v>0</v>
      </c>
      <c r="DZ80" s="93">
        <v>0</v>
      </c>
      <c r="EA80" s="93">
        <v>0</v>
      </c>
      <c r="EB80" s="93">
        <v>0</v>
      </c>
      <c r="EC80" s="93">
        <v>0</v>
      </c>
      <c r="ED80" s="93">
        <v>0</v>
      </c>
      <c r="EE80" s="93">
        <v>0</v>
      </c>
      <c r="EF80" s="93">
        <v>0</v>
      </c>
      <c r="EG80" s="93">
        <v>0</v>
      </c>
      <c r="EH80" s="93">
        <v>0</v>
      </c>
      <c r="EI80" s="93">
        <v>0</v>
      </c>
      <c r="EJ80" s="93">
        <v>0</v>
      </c>
      <c r="EK80" s="93">
        <v>0</v>
      </c>
      <c r="EL80" s="93">
        <v>0</v>
      </c>
      <c r="EM80" s="93">
        <v>0</v>
      </c>
      <c r="EN80" s="93">
        <v>0</v>
      </c>
      <c r="EO80" s="93">
        <v>0</v>
      </c>
      <c r="EP80" s="93">
        <v>0</v>
      </c>
      <c r="EQ80" s="93">
        <v>440975099.01999998</v>
      </c>
      <c r="ER80" s="118"/>
      <c r="ES80" s="93">
        <v>40088679.370000005</v>
      </c>
      <c r="ET80" s="93">
        <v>0</v>
      </c>
      <c r="EU80" s="93">
        <v>0</v>
      </c>
      <c r="EV80" s="93">
        <v>0</v>
      </c>
      <c r="EW80" s="93">
        <v>0</v>
      </c>
      <c r="EX80" s="93">
        <v>0</v>
      </c>
      <c r="EY80" s="93">
        <v>0</v>
      </c>
      <c r="EZ80" s="93">
        <v>0</v>
      </c>
      <c r="FA80" s="93">
        <v>0</v>
      </c>
      <c r="FB80" s="93">
        <v>0</v>
      </c>
      <c r="FC80" s="93">
        <v>0</v>
      </c>
      <c r="FD80" s="93">
        <v>0</v>
      </c>
      <c r="FE80" s="93">
        <v>0</v>
      </c>
      <c r="FF80" s="93">
        <v>0</v>
      </c>
      <c r="FG80" s="93">
        <v>0</v>
      </c>
      <c r="FH80" s="93">
        <v>0</v>
      </c>
      <c r="FI80" s="93">
        <v>0</v>
      </c>
      <c r="FJ80" s="93">
        <v>0</v>
      </c>
      <c r="FK80" s="93">
        <v>0</v>
      </c>
      <c r="FL80" s="93">
        <v>0</v>
      </c>
      <c r="FM80" s="93">
        <v>0</v>
      </c>
      <c r="FN80" s="93">
        <v>0</v>
      </c>
      <c r="FO80" s="93">
        <v>0</v>
      </c>
      <c r="FP80" s="93">
        <v>0</v>
      </c>
      <c r="FQ80" s="93">
        <v>0</v>
      </c>
      <c r="FR80" s="93">
        <v>0</v>
      </c>
      <c r="FS80" s="93">
        <v>0</v>
      </c>
      <c r="FT80" s="93">
        <v>40088679.370000005</v>
      </c>
      <c r="FU80" s="118"/>
      <c r="FV80" s="93">
        <v>481065000</v>
      </c>
      <c r="FW80" s="118"/>
      <c r="FX80" s="93">
        <v>481065000</v>
      </c>
      <c r="FY80" s="118"/>
    </row>
    <row r="81" spans="1:181">
      <c r="A81" s="177" t="s">
        <v>235</v>
      </c>
      <c r="B81" s="78" t="s">
        <v>126</v>
      </c>
      <c r="C81" s="118"/>
      <c r="D81" s="96">
        <v>5775411057.3800001</v>
      </c>
      <c r="E81" s="96">
        <v>353680134.81</v>
      </c>
      <c r="F81" s="96">
        <v>7579599.7599999998</v>
      </c>
      <c r="G81" s="96">
        <v>127961302.39999999</v>
      </c>
      <c r="H81" s="96">
        <v>115569258.91000001</v>
      </c>
      <c r="I81" s="96">
        <v>102569973.74000001</v>
      </c>
      <c r="J81" s="96">
        <v>433955331.25</v>
      </c>
      <c r="K81" s="96">
        <v>9214802.2300000004</v>
      </c>
      <c r="L81" s="96">
        <v>377170751.31999999</v>
      </c>
      <c r="M81" s="96">
        <v>47569777.699999996</v>
      </c>
      <c r="N81" s="96">
        <v>871138392.89999998</v>
      </c>
      <c r="O81" s="96">
        <v>283785002.89999998</v>
      </c>
      <c r="P81" s="96">
        <v>259913470.96000001</v>
      </c>
      <c r="Q81" s="96">
        <v>8330157.4699999997</v>
      </c>
      <c r="R81" s="96">
        <v>192111378.94</v>
      </c>
      <c r="S81" s="96">
        <v>59471934.550000004</v>
      </c>
      <c r="T81" s="96">
        <v>476026886.56</v>
      </c>
      <c r="U81" s="96">
        <v>601292725.42000008</v>
      </c>
      <c r="V81" s="96">
        <v>332810772.38</v>
      </c>
      <c r="W81" s="96">
        <v>10050730.189999999</v>
      </c>
      <c r="X81" s="96">
        <v>178861981.97</v>
      </c>
      <c r="Y81" s="96">
        <v>143898060.22000003</v>
      </c>
      <c r="Z81" s="96">
        <v>274560142.61000001</v>
      </c>
      <c r="AA81" s="96">
        <v>7547757.0700000003</v>
      </c>
      <c r="AB81" s="96">
        <v>158719153.84</v>
      </c>
      <c r="AC81" s="96">
        <v>108293231.7</v>
      </c>
      <c r="AD81" s="96">
        <v>236463797.77000001</v>
      </c>
      <c r="AE81" s="96">
        <v>1651784399.8199999</v>
      </c>
      <c r="AF81" s="118"/>
      <c r="AG81" s="96">
        <v>5192442186.8599997</v>
      </c>
      <c r="AH81" s="96">
        <v>323814144.67000002</v>
      </c>
      <c r="AI81" s="96">
        <v>6884278.9000000004</v>
      </c>
      <c r="AJ81" s="96">
        <v>117178278.5</v>
      </c>
      <c r="AK81" s="96">
        <v>105750661.22</v>
      </c>
      <c r="AL81" s="96">
        <v>94000926.049999997</v>
      </c>
      <c r="AM81" s="96">
        <v>397148358.25000006</v>
      </c>
      <c r="AN81" s="96">
        <v>8399605.3499999996</v>
      </c>
      <c r="AO81" s="96">
        <v>345274111.91000003</v>
      </c>
      <c r="AP81" s="96">
        <v>43474640.990000002</v>
      </c>
      <c r="AQ81" s="96">
        <v>794699832.92999995</v>
      </c>
      <c r="AR81" s="96">
        <v>259719031.98000002</v>
      </c>
      <c r="AS81" s="96">
        <v>237631880.41000003</v>
      </c>
      <c r="AT81" s="96">
        <v>7557699.9699999997</v>
      </c>
      <c r="AU81" s="96">
        <v>175581146.45000002</v>
      </c>
      <c r="AV81" s="96">
        <v>54493033.989999995</v>
      </c>
      <c r="AW81" s="96">
        <v>434494321.44999999</v>
      </c>
      <c r="AX81" s="96">
        <v>548974319.99000001</v>
      </c>
      <c r="AY81" s="96">
        <v>304201090.94999999</v>
      </c>
      <c r="AZ81" s="96">
        <v>9006751.5899999999</v>
      </c>
      <c r="BA81" s="96">
        <v>163669602.78999999</v>
      </c>
      <c r="BB81" s="96">
        <v>131524736.57000001</v>
      </c>
      <c r="BC81" s="96">
        <v>249846248.14000005</v>
      </c>
      <c r="BD81" s="96">
        <v>6790403.96</v>
      </c>
      <c r="BE81" s="96">
        <v>143362808.54000002</v>
      </c>
      <c r="BF81" s="96">
        <v>99693035.640000001</v>
      </c>
      <c r="BG81" s="96">
        <v>216673938.19</v>
      </c>
      <c r="BH81" s="96">
        <v>1425239019.9000001</v>
      </c>
      <c r="BI81" s="118"/>
      <c r="BJ81" s="96">
        <v>582968870.52000046</v>
      </c>
      <c r="BK81" s="96">
        <v>29865990.139999986</v>
      </c>
      <c r="BL81" s="96">
        <v>695320.8599999994</v>
      </c>
      <c r="BM81" s="96">
        <v>10783023.899999991</v>
      </c>
      <c r="BN81" s="96">
        <v>9818597.6900000125</v>
      </c>
      <c r="BO81" s="96">
        <v>8569047.6900000125</v>
      </c>
      <c r="BP81" s="96">
        <v>36806972.99999994</v>
      </c>
      <c r="BQ81" s="96">
        <v>815196.88000000082</v>
      </c>
      <c r="BR81" s="96">
        <v>31896639.409999967</v>
      </c>
      <c r="BS81" s="96">
        <v>4095136.7099999934</v>
      </c>
      <c r="BT81" s="96">
        <v>76438559.970000029</v>
      </c>
      <c r="BU81" s="96">
        <v>24065970.919999957</v>
      </c>
      <c r="BV81" s="96">
        <v>22281590.549999982</v>
      </c>
      <c r="BW81" s="96">
        <v>772457.5</v>
      </c>
      <c r="BX81" s="96">
        <v>16530232.48999998</v>
      </c>
      <c r="BY81" s="96">
        <v>4978900.5600000098</v>
      </c>
      <c r="BZ81" s="96">
        <v>41532565.110000014</v>
      </c>
      <c r="CA81" s="96">
        <v>52318405.430000067</v>
      </c>
      <c r="CB81" s="96">
        <v>28609681.430000007</v>
      </c>
      <c r="CC81" s="96">
        <v>1043978.5999999996</v>
      </c>
      <c r="CD81" s="96">
        <v>15192379.180000007</v>
      </c>
      <c r="CE81" s="96">
        <v>12373323.650000021</v>
      </c>
      <c r="CF81" s="96">
        <v>24713894.469999969</v>
      </c>
      <c r="CG81" s="96">
        <v>757353.11000000034</v>
      </c>
      <c r="CH81" s="96">
        <v>15356345.299999982</v>
      </c>
      <c r="CI81" s="96">
        <v>8600196.0600000024</v>
      </c>
      <c r="CJ81" s="96">
        <v>19789859.580000013</v>
      </c>
      <c r="CK81" s="96">
        <v>226545379.91999984</v>
      </c>
      <c r="CL81" s="118"/>
      <c r="CM81" s="96">
        <v>5599082481.71</v>
      </c>
      <c r="CN81" s="96">
        <v>350894907.02999997</v>
      </c>
      <c r="CO81" s="96">
        <v>7650916.2300000004</v>
      </c>
      <c r="CP81" s="96">
        <v>124827853.24000001</v>
      </c>
      <c r="CQ81" s="96">
        <v>113977569.28999999</v>
      </c>
      <c r="CR81" s="96">
        <v>104438568.27000001</v>
      </c>
      <c r="CS81" s="96">
        <v>425790447.21000004</v>
      </c>
      <c r="CT81" s="96">
        <v>9450319.1899999995</v>
      </c>
      <c r="CU81" s="96">
        <v>369956266.35000002</v>
      </c>
      <c r="CV81" s="96">
        <v>46383861.669999994</v>
      </c>
      <c r="CW81" s="96">
        <v>841450913.04000008</v>
      </c>
      <c r="CX81" s="96">
        <v>285035137.62</v>
      </c>
      <c r="CY81" s="96">
        <v>256037041.87</v>
      </c>
      <c r="CZ81" s="96">
        <v>8413531.1999999993</v>
      </c>
      <c r="DA81" s="96">
        <v>190251535.78</v>
      </c>
      <c r="DB81" s="96">
        <v>57371974.890000001</v>
      </c>
      <c r="DC81" s="96">
        <v>482947968.46999997</v>
      </c>
      <c r="DD81" s="96">
        <v>588048178.68000007</v>
      </c>
      <c r="DE81" s="96">
        <v>322224396.43000007</v>
      </c>
      <c r="DF81" s="96">
        <v>10294423.689999999</v>
      </c>
      <c r="DG81" s="96">
        <v>175537562.82000002</v>
      </c>
      <c r="DH81" s="96">
        <v>136392409.92000002</v>
      </c>
      <c r="DI81" s="96">
        <v>267941082.36000001</v>
      </c>
      <c r="DJ81" s="96">
        <v>8450770.2899999991</v>
      </c>
      <c r="DK81" s="96">
        <v>153907382.46000001</v>
      </c>
      <c r="DL81" s="96">
        <v>105582929.61</v>
      </c>
      <c r="DM81" s="96">
        <v>231955408.51999998</v>
      </c>
      <c r="DN81" s="96">
        <v>1546757000.4799998</v>
      </c>
      <c r="DO81" s="118"/>
      <c r="DP81" s="96">
        <v>5066770802.1199999</v>
      </c>
      <c r="DQ81" s="96">
        <v>321226425.52999997</v>
      </c>
      <c r="DR81" s="96">
        <v>6994328.8700000001</v>
      </c>
      <c r="DS81" s="96">
        <v>114315473.59</v>
      </c>
      <c r="DT81" s="96">
        <v>104016513.63</v>
      </c>
      <c r="DU81" s="96">
        <v>95900109.439999998</v>
      </c>
      <c r="DV81" s="96">
        <v>389507511.40999997</v>
      </c>
      <c r="DW81" s="96">
        <v>8697602.8100000005</v>
      </c>
      <c r="DX81" s="96">
        <v>338505653.57999998</v>
      </c>
      <c r="DY81" s="96">
        <v>42304255.020000003</v>
      </c>
      <c r="DZ81" s="96">
        <v>767673782.61000001</v>
      </c>
      <c r="EA81" s="96">
        <v>261244151.59999999</v>
      </c>
      <c r="EB81" s="96">
        <v>234219312.87</v>
      </c>
      <c r="EC81" s="96">
        <v>7662147.8700000001</v>
      </c>
      <c r="ED81" s="96">
        <v>174005463.47999999</v>
      </c>
      <c r="EE81" s="96">
        <v>52551701.520000003</v>
      </c>
      <c r="EF81" s="96">
        <v>439119685.13999999</v>
      </c>
      <c r="EG81" s="96">
        <v>536828250.14000005</v>
      </c>
      <c r="EH81" s="96">
        <v>294429999.50999999</v>
      </c>
      <c r="EI81" s="96">
        <v>8846616.8300000001</v>
      </c>
      <c r="EJ81" s="96">
        <v>160589132.79999998</v>
      </c>
      <c r="EK81" s="96">
        <v>124994249.88</v>
      </c>
      <c r="EL81" s="96">
        <v>245036671.99000001</v>
      </c>
      <c r="EM81" s="96">
        <v>7702735.96</v>
      </c>
      <c r="EN81" s="96">
        <v>141231174.44999999</v>
      </c>
      <c r="EO81" s="96">
        <v>96102761.579999998</v>
      </c>
      <c r="EP81" s="96">
        <v>212208434.62</v>
      </c>
      <c r="EQ81" s="96">
        <v>1365276576.7000003</v>
      </c>
      <c r="ER81" s="118"/>
      <c r="ES81" s="96">
        <v>532311679.59000015</v>
      </c>
      <c r="ET81" s="96">
        <v>29668481.5</v>
      </c>
      <c r="EU81" s="96">
        <v>656587.36000000034</v>
      </c>
      <c r="EV81" s="96">
        <v>10512379.650000006</v>
      </c>
      <c r="EW81" s="96">
        <v>9961055.6599999964</v>
      </c>
      <c r="EX81" s="96">
        <v>8538458.8300000131</v>
      </c>
      <c r="EY81" s="96">
        <v>36282935.800000072</v>
      </c>
      <c r="EZ81" s="96">
        <v>752716.37999999896</v>
      </c>
      <c r="FA81" s="96">
        <v>31450612.770000041</v>
      </c>
      <c r="FB81" s="96">
        <v>4079606.6499999911</v>
      </c>
      <c r="FC81" s="96">
        <v>73777130.430000067</v>
      </c>
      <c r="FD81" s="96">
        <v>23790986.020000011</v>
      </c>
      <c r="FE81" s="96">
        <v>21817729</v>
      </c>
      <c r="FF81" s="96">
        <v>751383.32999999914</v>
      </c>
      <c r="FG81" s="96">
        <v>16246072.300000012</v>
      </c>
      <c r="FH81" s="96">
        <v>4820273.3699999973</v>
      </c>
      <c r="FI81" s="96">
        <v>43828283.329999983</v>
      </c>
      <c r="FJ81" s="96">
        <v>51219928.540000021</v>
      </c>
      <c r="FK81" s="96">
        <v>27794396.920000076</v>
      </c>
      <c r="FL81" s="96">
        <v>1447806.8599999994</v>
      </c>
      <c r="FM81" s="96">
        <v>14948430.020000041</v>
      </c>
      <c r="FN81" s="96">
        <v>11398160.040000021</v>
      </c>
      <c r="FO81" s="96">
        <v>22904410.370000005</v>
      </c>
      <c r="FP81" s="96">
        <v>748034.32999999914</v>
      </c>
      <c r="FQ81" s="96">
        <v>12676208.01000002</v>
      </c>
      <c r="FR81" s="96">
        <v>9480168.0300000012</v>
      </c>
      <c r="FS81" s="96">
        <v>19746973.899999976</v>
      </c>
      <c r="FT81" s="96">
        <v>181480423.77999949</v>
      </c>
      <c r="FU81" s="118"/>
      <c r="FV81" s="96">
        <v>5901429000</v>
      </c>
      <c r="FW81" s="118"/>
      <c r="FX81" s="96">
        <v>5903179000</v>
      </c>
      <c r="FY81" s="118"/>
    </row>
    <row r="82" spans="1:181">
      <c r="A82" s="180" t="s">
        <v>48</v>
      </c>
      <c r="B82" s="83" t="s">
        <v>48</v>
      </c>
      <c r="C82" s="118"/>
      <c r="D82" s="94">
        <v>4306355036.4200001</v>
      </c>
      <c r="E82" s="94">
        <v>311811158.09000003</v>
      </c>
      <c r="F82" s="94">
        <v>6804761.8099999996</v>
      </c>
      <c r="G82" s="94">
        <v>112346355.12</v>
      </c>
      <c r="H82" s="94">
        <v>103788607.23999999</v>
      </c>
      <c r="I82" s="94">
        <v>88871433.920000002</v>
      </c>
      <c r="J82" s="94">
        <v>384872529.13999999</v>
      </c>
      <c r="K82" s="94">
        <v>7891882.4800000004</v>
      </c>
      <c r="L82" s="94">
        <v>334782335.13999999</v>
      </c>
      <c r="M82" s="94">
        <v>42198311.520000003</v>
      </c>
      <c r="N82" s="94">
        <v>766975579.19000006</v>
      </c>
      <c r="O82" s="94">
        <v>249733990.19</v>
      </c>
      <c r="P82" s="94">
        <v>227182276.53999999</v>
      </c>
      <c r="Q82" s="94">
        <v>7055253.0899999999</v>
      </c>
      <c r="R82" s="94">
        <v>168100001.78</v>
      </c>
      <c r="S82" s="94">
        <v>52027021.669999994</v>
      </c>
      <c r="T82" s="94">
        <v>421841336.75</v>
      </c>
      <c r="U82" s="94">
        <v>524558569.72999996</v>
      </c>
      <c r="V82" s="94">
        <v>294536367.55000001</v>
      </c>
      <c r="W82" s="94">
        <v>7376151.4199999999</v>
      </c>
      <c r="X82" s="94">
        <v>159350173.15000001</v>
      </c>
      <c r="Y82" s="94">
        <v>127810042.98</v>
      </c>
      <c r="Z82" s="94">
        <v>237097973.09</v>
      </c>
      <c r="AA82" s="94">
        <v>6617085.3099999996</v>
      </c>
      <c r="AB82" s="94">
        <v>143804408.43000001</v>
      </c>
      <c r="AC82" s="94">
        <v>86676479.349999994</v>
      </c>
      <c r="AD82" s="94">
        <v>204925119.50999999</v>
      </c>
      <c r="AE82" s="94">
        <v>682820136.6400001</v>
      </c>
      <c r="AF82" s="118"/>
      <c r="AG82" s="94">
        <v>3965347442.6799998</v>
      </c>
      <c r="AH82" s="94">
        <v>287240135.04000002</v>
      </c>
      <c r="AI82" s="94">
        <v>6203084.0899999999</v>
      </c>
      <c r="AJ82" s="94">
        <v>103454955.5</v>
      </c>
      <c r="AK82" s="94">
        <v>95579423.079999998</v>
      </c>
      <c r="AL82" s="94">
        <v>82002672.370000005</v>
      </c>
      <c r="AM82" s="94">
        <v>354401341.25999999</v>
      </c>
      <c r="AN82" s="94">
        <v>7214715.5899999999</v>
      </c>
      <c r="AO82" s="94">
        <v>308419029.79000002</v>
      </c>
      <c r="AP82" s="94">
        <v>38767595.880000003</v>
      </c>
      <c r="AQ82" s="94">
        <v>705681831.50999999</v>
      </c>
      <c r="AR82" s="94">
        <v>230031717.91</v>
      </c>
      <c r="AS82" s="94">
        <v>209421643.86000001</v>
      </c>
      <c r="AT82" s="94">
        <v>6468037.04</v>
      </c>
      <c r="AU82" s="94">
        <v>154959997.36000001</v>
      </c>
      <c r="AV82" s="94">
        <v>47993609.460000001</v>
      </c>
      <c r="AW82" s="94">
        <v>388262704</v>
      </c>
      <c r="AX82" s="94">
        <v>483326493.13999999</v>
      </c>
      <c r="AY82" s="94">
        <v>270959286.62</v>
      </c>
      <c r="AZ82" s="94">
        <v>6788514.0599999996</v>
      </c>
      <c r="BA82" s="94">
        <v>146697746.42999998</v>
      </c>
      <c r="BB82" s="94">
        <v>117473026.13</v>
      </c>
      <c r="BC82" s="94">
        <v>215903517.44</v>
      </c>
      <c r="BD82" s="94">
        <v>5982916.1600000001</v>
      </c>
      <c r="BE82" s="94">
        <v>130049985.36999999</v>
      </c>
      <c r="BF82" s="94">
        <v>79870615.909999996</v>
      </c>
      <c r="BG82" s="94">
        <v>188426371.78</v>
      </c>
      <c r="BH82" s="94">
        <v>631692400.12</v>
      </c>
      <c r="BI82" s="118"/>
      <c r="BJ82" s="94">
        <v>341007593.74000025</v>
      </c>
      <c r="BK82" s="94">
        <v>24571023.050000012</v>
      </c>
      <c r="BL82" s="94">
        <v>601677.71999999974</v>
      </c>
      <c r="BM82" s="94">
        <v>8891399.6200000048</v>
      </c>
      <c r="BN82" s="94">
        <v>8209184.1599999964</v>
      </c>
      <c r="BO82" s="94">
        <v>6868761.549999997</v>
      </c>
      <c r="BP82" s="94">
        <v>30471187.879999995</v>
      </c>
      <c r="BQ82" s="94">
        <v>677166.8900000006</v>
      </c>
      <c r="BR82" s="94">
        <v>26363305.349999964</v>
      </c>
      <c r="BS82" s="94">
        <v>3430715.6400000006</v>
      </c>
      <c r="BT82" s="94">
        <v>61293747.680000067</v>
      </c>
      <c r="BU82" s="94">
        <v>19702272.280000001</v>
      </c>
      <c r="BV82" s="94">
        <v>17760632.679999977</v>
      </c>
      <c r="BW82" s="94">
        <v>587216.04999999981</v>
      </c>
      <c r="BX82" s="94">
        <v>13140004.419999987</v>
      </c>
      <c r="BY82" s="94">
        <v>4033412.2099999934</v>
      </c>
      <c r="BZ82" s="94">
        <v>33578632.75</v>
      </c>
      <c r="CA82" s="94">
        <v>41232076.589999974</v>
      </c>
      <c r="CB82" s="94">
        <v>23577080.930000007</v>
      </c>
      <c r="CC82" s="94">
        <v>587637.36000000034</v>
      </c>
      <c r="CD82" s="94">
        <v>12652426.720000029</v>
      </c>
      <c r="CE82" s="94">
        <v>10337016.850000009</v>
      </c>
      <c r="CF82" s="94">
        <v>21194455.650000006</v>
      </c>
      <c r="CG82" s="94">
        <v>634169.14999999944</v>
      </c>
      <c r="CH82" s="94">
        <v>13754423.060000017</v>
      </c>
      <c r="CI82" s="94">
        <v>6805863.4399999976</v>
      </c>
      <c r="CJ82" s="94">
        <v>16498747.729999989</v>
      </c>
      <c r="CK82" s="94">
        <v>51127736.5200001</v>
      </c>
      <c r="CL82" s="118"/>
      <c r="CM82" s="94">
        <v>4256743596.9000001</v>
      </c>
      <c r="CN82" s="94">
        <v>314126777.81999999</v>
      </c>
      <c r="CO82" s="94">
        <v>6598937.9800000004</v>
      </c>
      <c r="CP82" s="94">
        <v>112254565.54000001</v>
      </c>
      <c r="CQ82" s="94">
        <v>103251084.67</v>
      </c>
      <c r="CR82" s="94">
        <v>92022189.629999995</v>
      </c>
      <c r="CS82" s="94">
        <v>377547093.16999996</v>
      </c>
      <c r="CT82" s="94">
        <v>8248246.5599999996</v>
      </c>
      <c r="CU82" s="94">
        <v>328293373.59999996</v>
      </c>
      <c r="CV82" s="94">
        <v>41005473.009999998</v>
      </c>
      <c r="CW82" s="94">
        <v>751873665.48000002</v>
      </c>
      <c r="CX82" s="94">
        <v>251760997.30000001</v>
      </c>
      <c r="CY82" s="94">
        <v>226483715.45999998</v>
      </c>
      <c r="CZ82" s="94">
        <v>7283201.1200000001</v>
      </c>
      <c r="DA82" s="94">
        <v>167621316.07999998</v>
      </c>
      <c r="DB82" s="94">
        <v>51579198.260000005</v>
      </c>
      <c r="DC82" s="94">
        <v>425015667.77999997</v>
      </c>
      <c r="DD82" s="94">
        <v>523288268.44</v>
      </c>
      <c r="DE82" s="94">
        <v>287147507.99000001</v>
      </c>
      <c r="DF82" s="94">
        <v>7758557.0700000003</v>
      </c>
      <c r="DG82" s="94">
        <v>157104567.39000002</v>
      </c>
      <c r="DH82" s="94">
        <v>122284383.52999999</v>
      </c>
      <c r="DI82" s="94">
        <v>234810054.36000001</v>
      </c>
      <c r="DJ82" s="94">
        <v>7141087.25</v>
      </c>
      <c r="DK82" s="94">
        <v>141244762.64000002</v>
      </c>
      <c r="DL82" s="94">
        <v>86424204.469999999</v>
      </c>
      <c r="DM82" s="94">
        <v>201381832.24000001</v>
      </c>
      <c r="DN82" s="94">
        <v>663308016.86000001</v>
      </c>
      <c r="DO82" s="118"/>
      <c r="DP82" s="94">
        <v>3918088385.4099998</v>
      </c>
      <c r="DQ82" s="94">
        <v>288947004.56</v>
      </c>
      <c r="DR82" s="94">
        <v>6025820.7199999997</v>
      </c>
      <c r="DS82" s="94">
        <v>103246386.14</v>
      </c>
      <c r="DT82" s="94">
        <v>94911016.510000005</v>
      </c>
      <c r="DU82" s="94">
        <v>84763781.189999998</v>
      </c>
      <c r="DV82" s="94">
        <v>347377359.55000001</v>
      </c>
      <c r="DW82" s="94">
        <v>7608094.29</v>
      </c>
      <c r="DX82" s="94">
        <v>302101913.57999998</v>
      </c>
      <c r="DY82" s="94">
        <v>37667351.68</v>
      </c>
      <c r="DZ82" s="94">
        <v>691869971.81000006</v>
      </c>
      <c r="EA82" s="94">
        <v>231961002.72</v>
      </c>
      <c r="EB82" s="94">
        <v>208572559.16000003</v>
      </c>
      <c r="EC82" s="94">
        <v>6702584.2999999998</v>
      </c>
      <c r="ED82" s="94">
        <v>154332880.80000001</v>
      </c>
      <c r="EE82" s="94">
        <v>47537094.060000002</v>
      </c>
      <c r="EF82" s="94">
        <v>391278206.49000001</v>
      </c>
      <c r="EG82" s="94">
        <v>481922269.15000004</v>
      </c>
      <c r="EH82" s="94">
        <v>264205940.90000004</v>
      </c>
      <c r="EI82" s="94">
        <v>7082364.0499999998</v>
      </c>
      <c r="EJ82" s="94">
        <v>144617478.91000003</v>
      </c>
      <c r="EK82" s="94">
        <v>112506097.94</v>
      </c>
      <c r="EL82" s="94">
        <v>215962113.55000001</v>
      </c>
      <c r="EM82" s="94">
        <v>6500804.9100000001</v>
      </c>
      <c r="EN82" s="94">
        <v>129990340.3</v>
      </c>
      <c r="EO82" s="94">
        <v>79470968.340000004</v>
      </c>
      <c r="EP82" s="94">
        <v>185457894.41999999</v>
      </c>
      <c r="EQ82" s="94">
        <v>610534063.10000014</v>
      </c>
      <c r="ER82" s="118"/>
      <c r="ES82" s="94">
        <v>338655211.49000025</v>
      </c>
      <c r="ET82" s="94">
        <v>25179773.25999999</v>
      </c>
      <c r="EU82" s="94">
        <v>573117.26000000071</v>
      </c>
      <c r="EV82" s="94">
        <v>9008179.400000006</v>
      </c>
      <c r="EW82" s="94">
        <v>8340068.1599999964</v>
      </c>
      <c r="EX82" s="94">
        <v>7258408.4399999976</v>
      </c>
      <c r="EY82" s="94">
        <v>30169733.619999945</v>
      </c>
      <c r="EZ82" s="94">
        <v>640152.26999999955</v>
      </c>
      <c r="FA82" s="94">
        <v>26191460.019999981</v>
      </c>
      <c r="FB82" s="94">
        <v>3338121.3299999982</v>
      </c>
      <c r="FC82" s="94">
        <v>60003693.669999957</v>
      </c>
      <c r="FD82" s="94">
        <v>19799994.580000013</v>
      </c>
      <c r="FE82" s="94">
        <v>17911156.299999952</v>
      </c>
      <c r="FF82" s="94">
        <v>580616.8200000003</v>
      </c>
      <c r="FG82" s="94">
        <v>13288435.279999971</v>
      </c>
      <c r="FH82" s="94">
        <v>4042104.200000003</v>
      </c>
      <c r="FI82" s="94">
        <v>33737461.289999962</v>
      </c>
      <c r="FJ82" s="94">
        <v>41365999.289999962</v>
      </c>
      <c r="FK82" s="94">
        <v>22941567.089999974</v>
      </c>
      <c r="FL82" s="94">
        <v>676193.02000000048</v>
      </c>
      <c r="FM82" s="94">
        <v>12487088.479999989</v>
      </c>
      <c r="FN82" s="94">
        <v>9778285.5899999887</v>
      </c>
      <c r="FO82" s="94">
        <v>18847940.810000002</v>
      </c>
      <c r="FP82" s="94">
        <v>640282.33999999985</v>
      </c>
      <c r="FQ82" s="94">
        <v>11254422.340000018</v>
      </c>
      <c r="FR82" s="94">
        <v>6953236.1299999952</v>
      </c>
      <c r="FS82" s="94">
        <v>15923937.820000023</v>
      </c>
      <c r="FT82" s="94">
        <v>52773953.759999871</v>
      </c>
      <c r="FU82" s="118"/>
      <c r="FV82" s="94">
        <v>4326113096.2399998</v>
      </c>
      <c r="FW82" s="118"/>
      <c r="FX82" s="94">
        <v>4329412000</v>
      </c>
      <c r="FY82" s="118"/>
    </row>
    <row r="83" spans="1:181">
      <c r="A83" s="180" t="s">
        <v>49</v>
      </c>
      <c r="B83" s="83" t="s">
        <v>49</v>
      </c>
      <c r="C83" s="118"/>
      <c r="D83" s="96">
        <v>1469056020.96</v>
      </c>
      <c r="E83" s="96">
        <v>41868976.719999999</v>
      </c>
      <c r="F83" s="96">
        <v>774837.95</v>
      </c>
      <c r="G83" s="96">
        <v>15614947.279999999</v>
      </c>
      <c r="H83" s="96">
        <v>11780651.67</v>
      </c>
      <c r="I83" s="96">
        <v>13698539.819999998</v>
      </c>
      <c r="J83" s="96">
        <v>49082802.109999999</v>
      </c>
      <c r="K83" s="96">
        <v>1322919.75</v>
      </c>
      <c r="L83" s="96">
        <v>42388416.18</v>
      </c>
      <c r="M83" s="96">
        <v>5371466.1800000006</v>
      </c>
      <c r="N83" s="96">
        <v>104162813.71000001</v>
      </c>
      <c r="O83" s="96">
        <v>34051012.710000001</v>
      </c>
      <c r="P83" s="96">
        <v>32731194.419999998</v>
      </c>
      <c r="Q83" s="96">
        <v>1274904.3799999999</v>
      </c>
      <c r="R83" s="96">
        <v>24011377.16</v>
      </c>
      <c r="S83" s="96">
        <v>7444912.8799999999</v>
      </c>
      <c r="T83" s="96">
        <v>54185549.810000002</v>
      </c>
      <c r="U83" s="96">
        <v>76734155.689999998</v>
      </c>
      <c r="V83" s="96">
        <v>38274404.829999998</v>
      </c>
      <c r="W83" s="96">
        <v>2674578.77</v>
      </c>
      <c r="X83" s="96">
        <v>19511808.82</v>
      </c>
      <c r="Y83" s="96">
        <v>16088017.24</v>
      </c>
      <c r="Z83" s="96">
        <v>37462169.520000003</v>
      </c>
      <c r="AA83" s="96">
        <v>930671.76</v>
      </c>
      <c r="AB83" s="96">
        <v>14914745.41</v>
      </c>
      <c r="AC83" s="96">
        <v>21616752.350000001</v>
      </c>
      <c r="AD83" s="96">
        <v>31538678.260000002</v>
      </c>
      <c r="AE83" s="96">
        <v>968964263.17999995</v>
      </c>
      <c r="AF83" s="118"/>
      <c r="AG83" s="96">
        <v>1227094744.1800001</v>
      </c>
      <c r="AH83" s="96">
        <v>36574009.629999995</v>
      </c>
      <c r="AI83" s="96">
        <v>681194.81</v>
      </c>
      <c r="AJ83" s="96">
        <v>13723323</v>
      </c>
      <c r="AK83" s="96">
        <v>10171238.139999999</v>
      </c>
      <c r="AL83" s="96">
        <v>11998253.68</v>
      </c>
      <c r="AM83" s="96">
        <v>42747016.989999995</v>
      </c>
      <c r="AN83" s="96">
        <v>1184889.76</v>
      </c>
      <c r="AO83" s="96">
        <v>36855082.119999997</v>
      </c>
      <c r="AP83" s="96">
        <v>4707045.1100000003</v>
      </c>
      <c r="AQ83" s="96">
        <v>89018001.420000002</v>
      </c>
      <c r="AR83" s="96">
        <v>29687314.07</v>
      </c>
      <c r="AS83" s="96">
        <v>28210236.550000001</v>
      </c>
      <c r="AT83" s="96">
        <v>1089662.93</v>
      </c>
      <c r="AU83" s="96">
        <v>20621149.09</v>
      </c>
      <c r="AV83" s="96">
        <v>6499424.5300000003</v>
      </c>
      <c r="AW83" s="96">
        <v>46231617.450000003</v>
      </c>
      <c r="AX83" s="96">
        <v>65647826.850000001</v>
      </c>
      <c r="AY83" s="96">
        <v>33241804.329999998</v>
      </c>
      <c r="AZ83" s="96">
        <v>2218237.5299999998</v>
      </c>
      <c r="BA83" s="96">
        <v>16971856.359999999</v>
      </c>
      <c r="BB83" s="96">
        <v>14051710.439999999</v>
      </c>
      <c r="BC83" s="96">
        <v>33942730.700000003</v>
      </c>
      <c r="BD83" s="96">
        <v>807487.8</v>
      </c>
      <c r="BE83" s="96">
        <v>13312823.17</v>
      </c>
      <c r="BF83" s="96">
        <v>19822419.73</v>
      </c>
      <c r="BG83" s="96">
        <v>28247566.41</v>
      </c>
      <c r="BH83" s="96">
        <v>793546619.78000021</v>
      </c>
      <c r="BI83" s="118"/>
      <c r="BJ83" s="96">
        <v>241961276.77999997</v>
      </c>
      <c r="BK83" s="96">
        <v>5294967.0900000036</v>
      </c>
      <c r="BL83" s="96">
        <v>93643.139999999898</v>
      </c>
      <c r="BM83" s="96">
        <v>1891624.2799999993</v>
      </c>
      <c r="BN83" s="96">
        <v>1609413.5300000012</v>
      </c>
      <c r="BO83" s="96">
        <v>1700286.1399999987</v>
      </c>
      <c r="BP83" s="96">
        <v>6335785.1200000048</v>
      </c>
      <c r="BQ83" s="96">
        <v>138029.99</v>
      </c>
      <c r="BR83" s="96">
        <v>5533334.0600000024</v>
      </c>
      <c r="BS83" s="96">
        <v>664421.0700000003</v>
      </c>
      <c r="BT83" s="96">
        <v>15144812.290000007</v>
      </c>
      <c r="BU83" s="96">
        <v>4363698.6400000006</v>
      </c>
      <c r="BV83" s="96">
        <v>4520957.8699999973</v>
      </c>
      <c r="BW83" s="96">
        <v>185241.44999999995</v>
      </c>
      <c r="BX83" s="96">
        <v>3390228.0700000003</v>
      </c>
      <c r="BY83" s="96">
        <v>945488.34999999963</v>
      </c>
      <c r="BZ83" s="96">
        <v>7953932.3599999994</v>
      </c>
      <c r="CA83" s="96">
        <v>11086328.839999996</v>
      </c>
      <c r="CB83" s="96">
        <v>5032600.5</v>
      </c>
      <c r="CC83" s="96">
        <v>456341.24000000022</v>
      </c>
      <c r="CD83" s="96">
        <v>2539952.4600000009</v>
      </c>
      <c r="CE83" s="96">
        <v>2036306.8000000007</v>
      </c>
      <c r="CF83" s="96">
        <v>3519438.8200000003</v>
      </c>
      <c r="CG83" s="96">
        <v>123183.95999999996</v>
      </c>
      <c r="CH83" s="96">
        <v>1601922.2400000002</v>
      </c>
      <c r="CI83" s="96">
        <v>1794332.620000001</v>
      </c>
      <c r="CJ83" s="96">
        <v>3291111.8500000015</v>
      </c>
      <c r="CK83" s="96">
        <v>175417643.39999974</v>
      </c>
      <c r="CL83" s="118"/>
      <c r="CM83" s="96">
        <v>1342338884.8099999</v>
      </c>
      <c r="CN83" s="96">
        <v>36768129.210000001</v>
      </c>
      <c r="CO83" s="96">
        <v>1051978.25</v>
      </c>
      <c r="CP83" s="96">
        <v>12573287.700000001</v>
      </c>
      <c r="CQ83" s="96">
        <v>10726484.620000001</v>
      </c>
      <c r="CR83" s="96">
        <v>12416378.640000001</v>
      </c>
      <c r="CS83" s="96">
        <v>48243354.040000007</v>
      </c>
      <c r="CT83" s="96">
        <v>1202072.6299999999</v>
      </c>
      <c r="CU83" s="96">
        <v>41662892.75</v>
      </c>
      <c r="CV83" s="96">
        <v>5378388.6600000001</v>
      </c>
      <c r="CW83" s="96">
        <v>89577247.560000002</v>
      </c>
      <c r="CX83" s="96">
        <v>33274140.32</v>
      </c>
      <c r="CY83" s="96">
        <v>29553326.41</v>
      </c>
      <c r="CZ83" s="96">
        <v>1130330.08</v>
      </c>
      <c r="DA83" s="96">
        <v>22630219.699999999</v>
      </c>
      <c r="DB83" s="96">
        <v>5792776.6299999999</v>
      </c>
      <c r="DC83" s="96">
        <v>57932300.689999998</v>
      </c>
      <c r="DD83" s="96">
        <v>64759910.240000002</v>
      </c>
      <c r="DE83" s="96">
        <v>35076888.439999998</v>
      </c>
      <c r="DF83" s="96">
        <v>2535866.62</v>
      </c>
      <c r="DG83" s="96">
        <v>18432995.43</v>
      </c>
      <c r="DH83" s="96">
        <v>14108026.390000001</v>
      </c>
      <c r="DI83" s="96">
        <v>33131028</v>
      </c>
      <c r="DJ83" s="96">
        <v>1309683.04</v>
      </c>
      <c r="DK83" s="96">
        <v>12662619.82</v>
      </c>
      <c r="DL83" s="96">
        <v>19158725.140000001</v>
      </c>
      <c r="DM83" s="96">
        <v>30573576.280000001</v>
      </c>
      <c r="DN83" s="96">
        <v>883448983.62</v>
      </c>
      <c r="DO83" s="118"/>
      <c r="DP83" s="96">
        <v>1148682416.71</v>
      </c>
      <c r="DQ83" s="96">
        <v>32279420.969999999</v>
      </c>
      <c r="DR83" s="96">
        <v>968508.15</v>
      </c>
      <c r="DS83" s="96">
        <v>11069087.449999999</v>
      </c>
      <c r="DT83" s="96">
        <v>9105497.120000001</v>
      </c>
      <c r="DU83" s="96">
        <v>11136328.25</v>
      </c>
      <c r="DV83" s="96">
        <v>42130151.859999999</v>
      </c>
      <c r="DW83" s="96">
        <v>1089508.52</v>
      </c>
      <c r="DX83" s="96">
        <v>36403740</v>
      </c>
      <c r="DY83" s="96">
        <v>4636903.34</v>
      </c>
      <c r="DZ83" s="96">
        <v>75803810.799999997</v>
      </c>
      <c r="EA83" s="96">
        <v>29283148.879999999</v>
      </c>
      <c r="EB83" s="96">
        <v>25646753.710000001</v>
      </c>
      <c r="EC83" s="96">
        <v>959563.57</v>
      </c>
      <c r="ED83" s="96">
        <v>19672582.68</v>
      </c>
      <c r="EE83" s="96">
        <v>5014607.46</v>
      </c>
      <c r="EF83" s="96">
        <v>47841478.649999999</v>
      </c>
      <c r="EG83" s="96">
        <v>54905980.989999995</v>
      </c>
      <c r="EH83" s="96">
        <v>30224058.609999999</v>
      </c>
      <c r="EI83" s="96">
        <v>1764252.78</v>
      </c>
      <c r="EJ83" s="96">
        <v>15971653.889999999</v>
      </c>
      <c r="EK83" s="96">
        <v>12488151.939999999</v>
      </c>
      <c r="EL83" s="96">
        <v>29074558.440000001</v>
      </c>
      <c r="EM83" s="96">
        <v>1201931.05</v>
      </c>
      <c r="EN83" s="96">
        <v>11240834.15</v>
      </c>
      <c r="EO83" s="96">
        <v>16631793.24</v>
      </c>
      <c r="EP83" s="96">
        <v>26750540.200000003</v>
      </c>
      <c r="EQ83" s="96">
        <v>754742513.60000002</v>
      </c>
      <c r="ER83" s="118"/>
      <c r="ES83" s="96">
        <v>193656468.0999999</v>
      </c>
      <c r="ET83" s="96">
        <v>4488708.2400000021</v>
      </c>
      <c r="EU83" s="96">
        <v>83470.099999999977</v>
      </c>
      <c r="EV83" s="96">
        <v>1504200.2500000019</v>
      </c>
      <c r="EW83" s="96">
        <v>1620987.5</v>
      </c>
      <c r="EX83" s="96">
        <v>1280050.3900000006</v>
      </c>
      <c r="EY83" s="96">
        <v>6113202.1800000072</v>
      </c>
      <c r="EZ83" s="96">
        <v>112564.10999999987</v>
      </c>
      <c r="FA83" s="96">
        <v>5259152.75</v>
      </c>
      <c r="FB83" s="96">
        <v>741485.3200000003</v>
      </c>
      <c r="FC83" s="96">
        <v>13773436.760000005</v>
      </c>
      <c r="FD83" s="96">
        <v>3990991.4400000013</v>
      </c>
      <c r="FE83" s="96">
        <v>3906572.6999999993</v>
      </c>
      <c r="FF83" s="96">
        <v>170766.51000000013</v>
      </c>
      <c r="FG83" s="96">
        <v>2957637.0199999996</v>
      </c>
      <c r="FH83" s="96">
        <v>778169.16999999993</v>
      </c>
      <c r="FI83" s="96">
        <v>10090822.039999999</v>
      </c>
      <c r="FJ83" s="96">
        <v>9853929.2500000075</v>
      </c>
      <c r="FK83" s="96">
        <v>4852829.8299999982</v>
      </c>
      <c r="FL83" s="96">
        <v>771613.84000000008</v>
      </c>
      <c r="FM83" s="96">
        <v>2461341.540000001</v>
      </c>
      <c r="FN83" s="96">
        <v>1619874.4500000011</v>
      </c>
      <c r="FO83" s="96">
        <v>4056469.5599999987</v>
      </c>
      <c r="FP83" s="96">
        <v>107751.98999999999</v>
      </c>
      <c r="FQ83" s="96">
        <v>1421785.67</v>
      </c>
      <c r="FR83" s="96">
        <v>2526931.9000000004</v>
      </c>
      <c r="FS83" s="96">
        <v>3823036.0799999982</v>
      </c>
      <c r="FT83" s="96">
        <v>128706470.01999998</v>
      </c>
      <c r="FU83" s="118"/>
      <c r="FV83" s="96">
        <v>1575300903.76</v>
      </c>
      <c r="FW83" s="118"/>
      <c r="FX83" s="96">
        <v>1573767000</v>
      </c>
      <c r="FY83" s="118"/>
    </row>
    <row r="84" spans="1:181" s="10" customFormat="1" ht="15">
      <c r="A84" s="190" t="s">
        <v>50</v>
      </c>
      <c r="B84" s="37" t="s">
        <v>50</v>
      </c>
      <c r="C84" s="188"/>
      <c r="D84" s="182">
        <v>2828332726.6399999</v>
      </c>
      <c r="E84" s="182">
        <v>315431073.38</v>
      </c>
      <c r="F84" s="182">
        <v>1287538.99</v>
      </c>
      <c r="G84" s="182">
        <v>119200775.32000001</v>
      </c>
      <c r="H84" s="182">
        <v>100915677.28</v>
      </c>
      <c r="I84" s="182">
        <v>94027081.790000007</v>
      </c>
      <c r="J84" s="94">
        <v>320123923.36000001</v>
      </c>
      <c r="K84" s="94">
        <v>1761900.16</v>
      </c>
      <c r="L84" s="94">
        <v>263505719.44</v>
      </c>
      <c r="M84" s="94">
        <v>54856303.759999998</v>
      </c>
      <c r="N84" s="94">
        <v>650769391.31999993</v>
      </c>
      <c r="O84" s="94">
        <v>104670344.64</v>
      </c>
      <c r="P84" s="94">
        <v>168086883.28</v>
      </c>
      <c r="Q84" s="94">
        <v>1345986.47</v>
      </c>
      <c r="R84" s="94">
        <v>138211617.05000001</v>
      </c>
      <c r="S84" s="94">
        <v>28529279.760000002</v>
      </c>
      <c r="T84" s="94">
        <v>204772850.90000001</v>
      </c>
      <c r="U84" s="94">
        <v>255464918.00999999</v>
      </c>
      <c r="V84" s="94">
        <v>438730221.17000002</v>
      </c>
      <c r="W84" s="94">
        <v>935680.27</v>
      </c>
      <c r="X84" s="94">
        <v>354968302.57000005</v>
      </c>
      <c r="Y84" s="94">
        <v>82826238.329999998</v>
      </c>
      <c r="Z84" s="94">
        <v>176595899.75999999</v>
      </c>
      <c r="AA84" s="94">
        <v>1147315.47</v>
      </c>
      <c r="AB84" s="94">
        <v>84368657.039999992</v>
      </c>
      <c r="AC84" s="94">
        <v>91079927.25</v>
      </c>
      <c r="AD84" s="94">
        <v>126374219.63000001</v>
      </c>
      <c r="AE84" s="94">
        <v>67313001.190000013</v>
      </c>
      <c r="AF84" s="188"/>
      <c r="AG84" s="182">
        <v>2603229837.7600002</v>
      </c>
      <c r="AH84" s="182">
        <v>290623493.90999997</v>
      </c>
      <c r="AI84" s="182">
        <v>1181816.3700000001</v>
      </c>
      <c r="AJ84" s="182">
        <v>109796287.34999999</v>
      </c>
      <c r="AK84" s="182">
        <v>92934842.280000001</v>
      </c>
      <c r="AL84" s="182">
        <v>86710547.909999996</v>
      </c>
      <c r="AM84" s="94">
        <v>296177428.11000001</v>
      </c>
      <c r="AN84" s="94">
        <v>1622332.79</v>
      </c>
      <c r="AO84" s="94">
        <v>244042081.79000002</v>
      </c>
      <c r="AP84" s="94">
        <v>50513013.530000001</v>
      </c>
      <c r="AQ84" s="94">
        <v>599270491.62</v>
      </c>
      <c r="AR84" s="94">
        <v>96391602.320000008</v>
      </c>
      <c r="AS84" s="94">
        <v>154726566.92000002</v>
      </c>
      <c r="AT84" s="94">
        <v>1283373.1499999999</v>
      </c>
      <c r="AU84" s="94">
        <v>127163932.16</v>
      </c>
      <c r="AV84" s="94">
        <v>26279261.609999999</v>
      </c>
      <c r="AW84" s="94">
        <v>188365280.37</v>
      </c>
      <c r="AX84" s="94">
        <v>235009796.52000001</v>
      </c>
      <c r="AY84" s="94">
        <v>404413710.80000007</v>
      </c>
      <c r="AZ84" s="94">
        <v>863935.47</v>
      </c>
      <c r="BA84" s="94">
        <v>327088684.73000002</v>
      </c>
      <c r="BB84" s="94">
        <v>76461090.599999994</v>
      </c>
      <c r="BC84" s="94">
        <v>162744070.86000001</v>
      </c>
      <c r="BD84" s="94">
        <v>1047722.59</v>
      </c>
      <c r="BE84" s="94">
        <v>77765803.810000002</v>
      </c>
      <c r="BF84" s="94">
        <v>83930544.460000008</v>
      </c>
      <c r="BG84" s="94">
        <v>116477367.39999999</v>
      </c>
      <c r="BH84" s="94">
        <v>59030028.93</v>
      </c>
      <c r="BI84" s="188"/>
      <c r="BJ84" s="94">
        <v>225102888.87999964</v>
      </c>
      <c r="BK84" s="94">
        <v>24807579.470000029</v>
      </c>
      <c r="BL84" s="94">
        <v>105722.61999999988</v>
      </c>
      <c r="BM84" s="94">
        <v>9404487.9700000137</v>
      </c>
      <c r="BN84" s="94">
        <v>7980835</v>
      </c>
      <c r="BO84" s="94">
        <v>7316533.8800000101</v>
      </c>
      <c r="BP84" s="94">
        <v>23946495.25</v>
      </c>
      <c r="BQ84" s="94">
        <v>139567.36999999988</v>
      </c>
      <c r="BR84" s="94">
        <v>19463637.649999976</v>
      </c>
      <c r="BS84" s="94">
        <v>4343290.2299999967</v>
      </c>
      <c r="BT84" s="94">
        <v>51498899.699999928</v>
      </c>
      <c r="BU84" s="94">
        <v>8278742.3199999928</v>
      </c>
      <c r="BV84" s="94">
        <v>13360316.359999985</v>
      </c>
      <c r="BW84" s="94">
        <v>62613.320000000065</v>
      </c>
      <c r="BX84" s="94">
        <v>11047684.890000015</v>
      </c>
      <c r="BY84" s="94">
        <v>2250018.1500000022</v>
      </c>
      <c r="BZ84" s="94">
        <v>16407570.530000001</v>
      </c>
      <c r="CA84" s="94">
        <v>20455121.48999998</v>
      </c>
      <c r="CB84" s="94">
        <v>34316510.369999945</v>
      </c>
      <c r="CC84" s="94">
        <v>71744.800000000047</v>
      </c>
      <c r="CD84" s="94">
        <v>27879617.840000033</v>
      </c>
      <c r="CE84" s="94">
        <v>6365147.7300000042</v>
      </c>
      <c r="CF84" s="94">
        <v>13851828.899999976</v>
      </c>
      <c r="CG84" s="94">
        <v>99592.88</v>
      </c>
      <c r="CH84" s="94">
        <v>6602853.2299999893</v>
      </c>
      <c r="CI84" s="94">
        <v>7149382.7899999917</v>
      </c>
      <c r="CJ84" s="94">
        <v>9896852.2300000191</v>
      </c>
      <c r="CK84" s="94">
        <v>8282972.2600000128</v>
      </c>
      <c r="CL84" s="188"/>
      <c r="CM84" s="94">
        <v>2744340070.4400001</v>
      </c>
      <c r="CN84" s="94">
        <v>311005336.20999998</v>
      </c>
      <c r="CO84" s="94">
        <v>1695081.5</v>
      </c>
      <c r="CP84" s="94">
        <v>117492050.69</v>
      </c>
      <c r="CQ84" s="94">
        <v>96290912.75</v>
      </c>
      <c r="CR84" s="94">
        <v>95527291.269999996</v>
      </c>
      <c r="CS84" s="94">
        <v>310180609.91000003</v>
      </c>
      <c r="CT84" s="94">
        <v>1278321</v>
      </c>
      <c r="CU84" s="94">
        <v>257131102.31</v>
      </c>
      <c r="CV84" s="94">
        <v>51771186.600000001</v>
      </c>
      <c r="CW84" s="94">
        <v>634731919.21000004</v>
      </c>
      <c r="CX84" s="94">
        <v>102124113.80999999</v>
      </c>
      <c r="CY84" s="94">
        <v>165391113.56999999</v>
      </c>
      <c r="CZ84" s="94">
        <v>1501554.3</v>
      </c>
      <c r="DA84" s="94">
        <v>135562366.98999998</v>
      </c>
      <c r="DB84" s="94">
        <v>28327192.279999997</v>
      </c>
      <c r="DC84" s="94">
        <v>198077000.59</v>
      </c>
      <c r="DD84" s="94">
        <v>247401226.44</v>
      </c>
      <c r="DE84" s="94">
        <v>434479112.45999998</v>
      </c>
      <c r="DF84" s="94">
        <v>1268678.55</v>
      </c>
      <c r="DG84" s="94">
        <v>349742461.25999999</v>
      </c>
      <c r="DH84" s="94">
        <v>83467972.649999991</v>
      </c>
      <c r="DI84" s="94">
        <v>177479228.11000001</v>
      </c>
      <c r="DJ84" s="94">
        <v>1225652.29</v>
      </c>
      <c r="DK84" s="94">
        <v>85829710.090000004</v>
      </c>
      <c r="DL84" s="94">
        <v>90423865.729999989</v>
      </c>
      <c r="DM84" s="94">
        <v>126695718.53</v>
      </c>
      <c r="DN84" s="94">
        <v>36774691.600000009</v>
      </c>
      <c r="DO84" s="188"/>
      <c r="DP84" s="94">
        <v>2527215604.96</v>
      </c>
      <c r="DQ84" s="94">
        <v>286507292.59000003</v>
      </c>
      <c r="DR84" s="94">
        <v>1588049.76</v>
      </c>
      <c r="DS84" s="94">
        <v>108237128.96000001</v>
      </c>
      <c r="DT84" s="94">
        <v>88571047.939999998</v>
      </c>
      <c r="DU84" s="94">
        <v>88111065.929999992</v>
      </c>
      <c r="DV84" s="94">
        <v>285461063.31999999</v>
      </c>
      <c r="DW84" s="94">
        <v>1150601.75</v>
      </c>
      <c r="DX84" s="94">
        <v>236760816.11000001</v>
      </c>
      <c r="DY84" s="94">
        <v>47549645.460000001</v>
      </c>
      <c r="DZ84" s="94">
        <v>584305603.43999994</v>
      </c>
      <c r="EA84" s="94">
        <v>94005807.109999999</v>
      </c>
      <c r="EB84" s="94">
        <v>152269527.03999999</v>
      </c>
      <c r="EC84" s="94">
        <v>1388662.97</v>
      </c>
      <c r="ED84" s="94">
        <v>124793046.23</v>
      </c>
      <c r="EE84" s="94">
        <v>26087817.84</v>
      </c>
      <c r="EF84" s="94">
        <v>182341103.70999998</v>
      </c>
      <c r="EG84" s="94">
        <v>227572923.02000001</v>
      </c>
      <c r="EH84" s="94">
        <v>400268855.37</v>
      </c>
      <c r="EI84" s="94">
        <v>1182889.3899999999</v>
      </c>
      <c r="EJ84" s="94">
        <v>322163707.34000003</v>
      </c>
      <c r="EK84" s="94">
        <v>76922258.640000001</v>
      </c>
      <c r="EL84" s="94">
        <v>163641759.38000003</v>
      </c>
      <c r="EM84" s="94">
        <v>1130478.6499999999</v>
      </c>
      <c r="EN84" s="94">
        <v>79147001.970000014</v>
      </c>
      <c r="EO84" s="94">
        <v>83364278.760000005</v>
      </c>
      <c r="EP84" s="94">
        <v>116663848.09999999</v>
      </c>
      <c r="EQ84" s="94">
        <v>34177821.880000003</v>
      </c>
      <c r="ER84" s="188"/>
      <c r="ES84" s="94">
        <v>217124465.48000002</v>
      </c>
      <c r="ET84" s="94">
        <v>24498043.619999945</v>
      </c>
      <c r="EU84" s="94">
        <v>107031.73999999999</v>
      </c>
      <c r="EV84" s="94">
        <v>9254921.7299999893</v>
      </c>
      <c r="EW84" s="94">
        <v>7719864.8100000024</v>
      </c>
      <c r="EX84" s="94">
        <v>7416225.3400000036</v>
      </c>
      <c r="EY84" s="94">
        <v>24719546.590000033</v>
      </c>
      <c r="EZ84" s="94">
        <v>127719.25</v>
      </c>
      <c r="FA84" s="94">
        <v>20370286.199999988</v>
      </c>
      <c r="FB84" s="94">
        <v>4221541.1400000006</v>
      </c>
      <c r="FC84" s="94">
        <v>50426315.7700001</v>
      </c>
      <c r="FD84" s="94">
        <v>8118306.6999999881</v>
      </c>
      <c r="FE84" s="94">
        <v>13121586.530000001</v>
      </c>
      <c r="FF84" s="94">
        <v>112891.33000000007</v>
      </c>
      <c r="FG84" s="94">
        <v>10769320.759999976</v>
      </c>
      <c r="FH84" s="94">
        <v>2239374.4399999976</v>
      </c>
      <c r="FI84" s="94">
        <v>15735896.880000025</v>
      </c>
      <c r="FJ84" s="94">
        <v>19828303.419999987</v>
      </c>
      <c r="FK84" s="94">
        <v>34210257.089999974</v>
      </c>
      <c r="FL84" s="94">
        <v>85789.160000000149</v>
      </c>
      <c r="FM84" s="94">
        <v>27578753.919999957</v>
      </c>
      <c r="FN84" s="94">
        <v>6545714.0099999905</v>
      </c>
      <c r="FO84" s="94">
        <v>13837468.729999989</v>
      </c>
      <c r="FP84" s="94">
        <v>95173.64000000013</v>
      </c>
      <c r="FQ84" s="94">
        <v>6682708.1199999899</v>
      </c>
      <c r="FR84" s="94">
        <v>7059586.9699999839</v>
      </c>
      <c r="FS84" s="94">
        <v>10031870.430000007</v>
      </c>
      <c r="FT84" s="94">
        <v>2596869.7200000063</v>
      </c>
      <c r="FU84" s="188"/>
      <c r="FV84" s="94">
        <v>2840538296.8299999</v>
      </c>
      <c r="FW84" s="188"/>
      <c r="FX84" s="94">
        <v>2840539000</v>
      </c>
      <c r="FY84" s="188"/>
    </row>
    <row r="85" spans="1:181">
      <c r="A85" s="181" t="s">
        <v>51</v>
      </c>
      <c r="B85" s="80" t="s">
        <v>51</v>
      </c>
      <c r="C85" s="118"/>
      <c r="D85" s="96">
        <v>2794316957.79</v>
      </c>
      <c r="E85" s="96">
        <v>315431073.38</v>
      </c>
      <c r="F85" s="96">
        <v>1287538.99</v>
      </c>
      <c r="G85" s="96">
        <v>119200775.32000001</v>
      </c>
      <c r="H85" s="96">
        <v>100915677.28</v>
      </c>
      <c r="I85" s="96">
        <v>94027081.790000007</v>
      </c>
      <c r="J85" s="96">
        <v>320115047.83999997</v>
      </c>
      <c r="K85" s="96">
        <v>1753024.64</v>
      </c>
      <c r="L85" s="96">
        <v>263505719.44</v>
      </c>
      <c r="M85" s="96">
        <v>54856303.759999998</v>
      </c>
      <c r="N85" s="96">
        <v>650754303.33999991</v>
      </c>
      <c r="O85" s="96">
        <v>104668816.94</v>
      </c>
      <c r="P85" s="96">
        <v>168084068.74000001</v>
      </c>
      <c r="Q85" s="96">
        <v>1343171.93</v>
      </c>
      <c r="R85" s="96">
        <v>138211617.05000001</v>
      </c>
      <c r="S85" s="96">
        <v>28529279.760000002</v>
      </c>
      <c r="T85" s="96">
        <v>204770461.58000001</v>
      </c>
      <c r="U85" s="96">
        <v>255463269.81</v>
      </c>
      <c r="V85" s="96">
        <v>438730924.34000003</v>
      </c>
      <c r="W85" s="96">
        <v>936383.44</v>
      </c>
      <c r="X85" s="96">
        <v>354968302.57000005</v>
      </c>
      <c r="Y85" s="96">
        <v>82826238.329999998</v>
      </c>
      <c r="Z85" s="96">
        <v>176594019.00999999</v>
      </c>
      <c r="AA85" s="96">
        <v>1145434.72</v>
      </c>
      <c r="AB85" s="96">
        <v>84368657.039999992</v>
      </c>
      <c r="AC85" s="96">
        <v>91079927.25</v>
      </c>
      <c r="AD85" s="96">
        <v>126374219.63000001</v>
      </c>
      <c r="AE85" s="96">
        <v>33330753.18</v>
      </c>
      <c r="AF85" s="118"/>
      <c r="AG85" s="96">
        <v>2573165358.52</v>
      </c>
      <c r="AH85" s="96">
        <v>290623493.90999997</v>
      </c>
      <c r="AI85" s="96">
        <v>1181816.3700000001</v>
      </c>
      <c r="AJ85" s="96">
        <v>109796287.34999999</v>
      </c>
      <c r="AK85" s="96">
        <v>92934842.280000001</v>
      </c>
      <c r="AL85" s="96">
        <v>86710547.909999996</v>
      </c>
      <c r="AM85" s="96">
        <v>296171661.42000002</v>
      </c>
      <c r="AN85" s="96">
        <v>1616566.1</v>
      </c>
      <c r="AO85" s="96">
        <v>244042081.79000002</v>
      </c>
      <c r="AP85" s="96">
        <v>50513013.530000001</v>
      </c>
      <c r="AQ85" s="96">
        <v>599265269.93999994</v>
      </c>
      <c r="AR85" s="96">
        <v>96390074.620000005</v>
      </c>
      <c r="AS85" s="96">
        <v>154723752.38</v>
      </c>
      <c r="AT85" s="96">
        <v>1280558.6100000001</v>
      </c>
      <c r="AU85" s="96">
        <v>127163932.16</v>
      </c>
      <c r="AV85" s="96">
        <v>26279261.609999999</v>
      </c>
      <c r="AW85" s="96">
        <v>188363066.65000001</v>
      </c>
      <c r="AX85" s="96">
        <v>235009433.32000002</v>
      </c>
      <c r="AY85" s="96">
        <v>404414413.97000003</v>
      </c>
      <c r="AZ85" s="96">
        <v>864638.64</v>
      </c>
      <c r="BA85" s="96">
        <v>327088684.73000002</v>
      </c>
      <c r="BB85" s="96">
        <v>76461090.599999994</v>
      </c>
      <c r="BC85" s="96">
        <v>162742985.71000001</v>
      </c>
      <c r="BD85" s="96">
        <v>1046637.44</v>
      </c>
      <c r="BE85" s="96">
        <v>77765803.810000002</v>
      </c>
      <c r="BF85" s="96">
        <v>83930544.460000008</v>
      </c>
      <c r="BG85" s="96">
        <v>116477367.39999999</v>
      </c>
      <c r="BH85" s="96">
        <v>28983839.199999999</v>
      </c>
      <c r="BI85" s="118"/>
      <c r="BJ85" s="96">
        <v>221151599.26999998</v>
      </c>
      <c r="BK85" s="96">
        <v>24807579.470000029</v>
      </c>
      <c r="BL85" s="96">
        <v>105722.61999999988</v>
      </c>
      <c r="BM85" s="96">
        <v>9404487.9700000137</v>
      </c>
      <c r="BN85" s="96">
        <v>7980835</v>
      </c>
      <c r="BO85" s="96">
        <v>7316533.8800000101</v>
      </c>
      <c r="BP85" s="96">
        <v>23943386.419999957</v>
      </c>
      <c r="BQ85" s="96">
        <v>136458.5399999998</v>
      </c>
      <c r="BR85" s="96">
        <v>19463637.649999976</v>
      </c>
      <c r="BS85" s="96">
        <v>4343290.2299999967</v>
      </c>
      <c r="BT85" s="96">
        <v>51489033.399999976</v>
      </c>
      <c r="BU85" s="96">
        <v>8278742.3199999928</v>
      </c>
      <c r="BV85" s="96">
        <v>13360316.360000014</v>
      </c>
      <c r="BW85" s="96">
        <v>62613.319999999832</v>
      </c>
      <c r="BX85" s="96">
        <v>11047684.890000015</v>
      </c>
      <c r="BY85" s="96">
        <v>2250018.1500000022</v>
      </c>
      <c r="BZ85" s="96">
        <v>16407394.930000007</v>
      </c>
      <c r="CA85" s="96">
        <v>20453836.48999998</v>
      </c>
      <c r="CB85" s="96">
        <v>34316510.370000005</v>
      </c>
      <c r="CC85" s="96">
        <v>71744.79999999993</v>
      </c>
      <c r="CD85" s="96">
        <v>27879617.840000033</v>
      </c>
      <c r="CE85" s="96">
        <v>6365147.7300000042</v>
      </c>
      <c r="CF85" s="96">
        <v>13851033.299999982</v>
      </c>
      <c r="CG85" s="96">
        <v>98797.280000000028</v>
      </c>
      <c r="CH85" s="96">
        <v>6602853.2299999893</v>
      </c>
      <c r="CI85" s="96">
        <v>7149382.7899999917</v>
      </c>
      <c r="CJ85" s="96">
        <v>9896852.2300000191</v>
      </c>
      <c r="CK85" s="96">
        <v>4346913.9800000004</v>
      </c>
      <c r="CL85" s="118"/>
      <c r="CM85" s="96">
        <v>2734807553.5100002</v>
      </c>
      <c r="CN85" s="96">
        <v>311005336.20999998</v>
      </c>
      <c r="CO85" s="96">
        <v>1695081.5</v>
      </c>
      <c r="CP85" s="96">
        <v>117492050.69</v>
      </c>
      <c r="CQ85" s="96">
        <v>96290912.75</v>
      </c>
      <c r="CR85" s="96">
        <v>95527291.269999996</v>
      </c>
      <c r="CS85" s="96">
        <v>310176274.41000003</v>
      </c>
      <c r="CT85" s="96">
        <v>1273985.5</v>
      </c>
      <c r="CU85" s="96">
        <v>257131102.31</v>
      </c>
      <c r="CV85" s="96">
        <v>51771186.600000001</v>
      </c>
      <c r="CW85" s="96">
        <v>634728105.00999999</v>
      </c>
      <c r="CX85" s="96">
        <v>102124113.80999999</v>
      </c>
      <c r="CY85" s="96">
        <v>165390256.50999999</v>
      </c>
      <c r="CZ85" s="96">
        <v>1500697.24</v>
      </c>
      <c r="DA85" s="96">
        <v>135562366.98999998</v>
      </c>
      <c r="DB85" s="96">
        <v>28327192.279999997</v>
      </c>
      <c r="DC85" s="96">
        <v>198071226.32000002</v>
      </c>
      <c r="DD85" s="96">
        <v>247399487.19999999</v>
      </c>
      <c r="DE85" s="96">
        <v>434479112.45999998</v>
      </c>
      <c r="DF85" s="96">
        <v>1268678.55</v>
      </c>
      <c r="DG85" s="96">
        <v>349742461.25999999</v>
      </c>
      <c r="DH85" s="96">
        <v>83467972.649999991</v>
      </c>
      <c r="DI85" s="96">
        <v>177479228.11000001</v>
      </c>
      <c r="DJ85" s="96">
        <v>1225652.29</v>
      </c>
      <c r="DK85" s="96">
        <v>85829710.090000004</v>
      </c>
      <c r="DL85" s="96">
        <v>90423865.729999989</v>
      </c>
      <c r="DM85" s="96">
        <v>126695718.53</v>
      </c>
      <c r="DN85" s="96">
        <v>27258694.940000005</v>
      </c>
      <c r="DO85" s="118"/>
      <c r="DP85" s="96">
        <v>2518071718.0500002</v>
      </c>
      <c r="DQ85" s="96">
        <v>286507292.59000003</v>
      </c>
      <c r="DR85" s="96">
        <v>1588049.76</v>
      </c>
      <c r="DS85" s="96">
        <v>108237128.96000001</v>
      </c>
      <c r="DT85" s="96">
        <v>88571047.939999998</v>
      </c>
      <c r="DU85" s="96">
        <v>88111065.929999992</v>
      </c>
      <c r="DV85" s="96">
        <v>285461063.31999999</v>
      </c>
      <c r="DW85" s="96">
        <v>1150601.75</v>
      </c>
      <c r="DX85" s="96">
        <v>236760816.11000001</v>
      </c>
      <c r="DY85" s="96">
        <v>47549645.460000001</v>
      </c>
      <c r="DZ85" s="96">
        <v>584305578.53999996</v>
      </c>
      <c r="EA85" s="96">
        <v>94005807.109999999</v>
      </c>
      <c r="EB85" s="96">
        <v>152268669.97999999</v>
      </c>
      <c r="EC85" s="96">
        <v>1387805.91</v>
      </c>
      <c r="ED85" s="96">
        <v>124793046.23</v>
      </c>
      <c r="EE85" s="96">
        <v>26087817.84</v>
      </c>
      <c r="EF85" s="96">
        <v>182335329.44</v>
      </c>
      <c r="EG85" s="96">
        <v>227571183.78</v>
      </c>
      <c r="EH85" s="96">
        <v>400268855.37</v>
      </c>
      <c r="EI85" s="96">
        <v>1182889.3899999999</v>
      </c>
      <c r="EJ85" s="96">
        <v>322163707.34000003</v>
      </c>
      <c r="EK85" s="96">
        <v>76922258.640000001</v>
      </c>
      <c r="EL85" s="96">
        <v>163641759.38000003</v>
      </c>
      <c r="EM85" s="96">
        <v>1130478.6499999999</v>
      </c>
      <c r="EN85" s="96">
        <v>79147001.970000014</v>
      </c>
      <c r="EO85" s="96">
        <v>83364278.760000005</v>
      </c>
      <c r="EP85" s="96">
        <v>116663848.09999999</v>
      </c>
      <c r="EQ85" s="96">
        <v>25042330.439999998</v>
      </c>
      <c r="ER85" s="118"/>
      <c r="ES85" s="96">
        <v>216735835.46000004</v>
      </c>
      <c r="ET85" s="96">
        <v>24498043.619999945</v>
      </c>
      <c r="EU85" s="96">
        <v>107031.73999999999</v>
      </c>
      <c r="EV85" s="96">
        <v>9254921.7299999893</v>
      </c>
      <c r="EW85" s="96">
        <v>7719864.8100000024</v>
      </c>
      <c r="EX85" s="96">
        <v>7416225.3400000036</v>
      </c>
      <c r="EY85" s="96">
        <v>24715211.090000033</v>
      </c>
      <c r="EZ85" s="96">
        <v>123383.75</v>
      </c>
      <c r="FA85" s="96">
        <v>20370286.199999988</v>
      </c>
      <c r="FB85" s="96">
        <v>4221541.1400000006</v>
      </c>
      <c r="FC85" s="96">
        <v>50422526.470000029</v>
      </c>
      <c r="FD85" s="96">
        <v>8118306.6999999881</v>
      </c>
      <c r="FE85" s="96">
        <v>13121586.530000001</v>
      </c>
      <c r="FF85" s="96">
        <v>112891.33000000007</v>
      </c>
      <c r="FG85" s="96">
        <v>10769320.759999976</v>
      </c>
      <c r="FH85" s="96">
        <v>2239374.4399999976</v>
      </c>
      <c r="FI85" s="96">
        <v>15735896.880000025</v>
      </c>
      <c r="FJ85" s="96">
        <v>19828303.419999987</v>
      </c>
      <c r="FK85" s="96">
        <v>34210257.089999974</v>
      </c>
      <c r="FL85" s="96">
        <v>85789.160000000149</v>
      </c>
      <c r="FM85" s="96">
        <v>27578753.919999957</v>
      </c>
      <c r="FN85" s="96">
        <v>6545714.0099999905</v>
      </c>
      <c r="FO85" s="96">
        <v>13837468.729999989</v>
      </c>
      <c r="FP85" s="96">
        <v>95173.64000000013</v>
      </c>
      <c r="FQ85" s="96">
        <v>6682708.1199999899</v>
      </c>
      <c r="FR85" s="96">
        <v>7059586.9699999839</v>
      </c>
      <c r="FS85" s="96">
        <v>10031870.430000007</v>
      </c>
      <c r="FT85" s="96">
        <v>2216364.5000000075</v>
      </c>
      <c r="FU85" s="118"/>
      <c r="FV85" s="96">
        <v>2801761000</v>
      </c>
      <c r="FW85" s="118"/>
      <c r="FX85" s="96">
        <v>2801761000</v>
      </c>
      <c r="FY85" s="118"/>
    </row>
    <row r="86" spans="1:181">
      <c r="A86" s="181" t="s">
        <v>236</v>
      </c>
      <c r="B86" s="83" t="s">
        <v>52</v>
      </c>
      <c r="C86" s="118"/>
      <c r="D86" s="94">
        <v>34015768.850000001</v>
      </c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8875.52</v>
      </c>
      <c r="K86" s="94">
        <v>8875.52</v>
      </c>
      <c r="L86" s="94">
        <v>0</v>
      </c>
      <c r="M86" s="94">
        <v>0</v>
      </c>
      <c r="N86" s="94">
        <v>15087.98</v>
      </c>
      <c r="O86" s="94">
        <v>1527.7</v>
      </c>
      <c r="P86" s="94">
        <v>2814.54</v>
      </c>
      <c r="Q86" s="94">
        <v>2814.54</v>
      </c>
      <c r="R86" s="94">
        <v>0</v>
      </c>
      <c r="S86" s="94">
        <v>0</v>
      </c>
      <c r="T86" s="94">
        <v>2389.3200000000002</v>
      </c>
      <c r="U86" s="94">
        <v>1648.2</v>
      </c>
      <c r="V86" s="94">
        <v>-703.17</v>
      </c>
      <c r="W86" s="94">
        <v>-703.17</v>
      </c>
      <c r="X86" s="94">
        <v>0</v>
      </c>
      <c r="Y86" s="94">
        <v>0</v>
      </c>
      <c r="Z86" s="94">
        <v>1880.75</v>
      </c>
      <c r="AA86" s="94">
        <v>1880.75</v>
      </c>
      <c r="AB86" s="94">
        <v>0</v>
      </c>
      <c r="AC86" s="94">
        <v>0</v>
      </c>
      <c r="AD86" s="94">
        <v>0</v>
      </c>
      <c r="AE86" s="94">
        <v>33982248.009999998</v>
      </c>
      <c r="AF86" s="118"/>
      <c r="AG86" s="94">
        <v>30064479.239999998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5766.69</v>
      </c>
      <c r="AN86" s="94">
        <v>5766.69</v>
      </c>
      <c r="AO86" s="94">
        <v>0</v>
      </c>
      <c r="AP86" s="94">
        <v>0</v>
      </c>
      <c r="AQ86" s="94">
        <v>5221.68</v>
      </c>
      <c r="AR86" s="94">
        <v>1527.7</v>
      </c>
      <c r="AS86" s="94">
        <v>2814.54</v>
      </c>
      <c r="AT86" s="94">
        <v>2814.54</v>
      </c>
      <c r="AU86" s="94">
        <v>0</v>
      </c>
      <c r="AV86" s="94">
        <v>0</v>
      </c>
      <c r="AW86" s="94">
        <v>2213.7199999999998</v>
      </c>
      <c r="AX86" s="94">
        <v>363.2</v>
      </c>
      <c r="AY86" s="94">
        <v>-703.17</v>
      </c>
      <c r="AZ86" s="94">
        <v>-703.17</v>
      </c>
      <c r="BA86" s="94">
        <v>0</v>
      </c>
      <c r="BB86" s="94">
        <v>0</v>
      </c>
      <c r="BC86" s="94">
        <v>1085.1500000000001</v>
      </c>
      <c r="BD86" s="94">
        <v>1085.1500000000001</v>
      </c>
      <c r="BE86" s="94">
        <v>0</v>
      </c>
      <c r="BF86" s="94">
        <v>0</v>
      </c>
      <c r="BG86" s="94">
        <v>0</v>
      </c>
      <c r="BH86" s="94">
        <v>30042285.300000004</v>
      </c>
      <c r="BI86" s="118"/>
      <c r="BJ86" s="94">
        <v>3951289.6100000031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3108.8300000000008</v>
      </c>
      <c r="BQ86" s="94">
        <v>3108.8300000000008</v>
      </c>
      <c r="BR86" s="94">
        <v>0</v>
      </c>
      <c r="BS86" s="94">
        <v>0</v>
      </c>
      <c r="BT86" s="94">
        <v>9866.2999999999993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175.60000000000036</v>
      </c>
      <c r="CA86" s="94">
        <v>1285</v>
      </c>
      <c r="CB86" s="94">
        <v>0</v>
      </c>
      <c r="CC86" s="94">
        <v>0</v>
      </c>
      <c r="CD86" s="94">
        <v>0</v>
      </c>
      <c r="CE86" s="94">
        <v>0</v>
      </c>
      <c r="CF86" s="94">
        <v>795.59999999999991</v>
      </c>
      <c r="CG86" s="94">
        <v>795.59999999999991</v>
      </c>
      <c r="CH86" s="94">
        <v>0</v>
      </c>
      <c r="CI86" s="94">
        <v>0</v>
      </c>
      <c r="CJ86" s="94">
        <v>0</v>
      </c>
      <c r="CK86" s="94">
        <v>3939962.7099999934</v>
      </c>
      <c r="CL86" s="118"/>
      <c r="CM86" s="94">
        <v>9532516.9299999997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4335.5</v>
      </c>
      <c r="CT86" s="94">
        <v>4335.5</v>
      </c>
      <c r="CU86" s="94">
        <v>0</v>
      </c>
      <c r="CV86" s="94">
        <v>0</v>
      </c>
      <c r="CW86" s="94">
        <v>3814.2</v>
      </c>
      <c r="CX86" s="94">
        <v>0</v>
      </c>
      <c r="CY86" s="94">
        <v>857.06</v>
      </c>
      <c r="CZ86" s="94">
        <v>857.06</v>
      </c>
      <c r="DA86" s="94">
        <v>0</v>
      </c>
      <c r="DB86" s="94">
        <v>0</v>
      </c>
      <c r="DC86" s="94">
        <v>5774.27</v>
      </c>
      <c r="DD86" s="94">
        <v>1739.24</v>
      </c>
      <c r="DE86" s="94">
        <v>0</v>
      </c>
      <c r="DF86" s="94">
        <v>0</v>
      </c>
      <c r="DG86" s="94">
        <v>0</v>
      </c>
      <c r="DH86" s="94">
        <v>0</v>
      </c>
      <c r="DI86" s="94">
        <v>0</v>
      </c>
      <c r="DJ86" s="94">
        <v>0</v>
      </c>
      <c r="DK86" s="94">
        <v>0</v>
      </c>
      <c r="DL86" s="94">
        <v>0</v>
      </c>
      <c r="DM86" s="94">
        <v>0</v>
      </c>
      <c r="DN86" s="94">
        <v>9515996.6600000001</v>
      </c>
      <c r="DO86" s="118"/>
      <c r="DP86" s="94">
        <v>9143886.9100000001</v>
      </c>
      <c r="DQ86" s="94">
        <v>0</v>
      </c>
      <c r="DR86" s="94">
        <v>0</v>
      </c>
      <c r="DS86" s="94">
        <v>0</v>
      </c>
      <c r="DT86" s="94">
        <v>0</v>
      </c>
      <c r="DU86" s="94">
        <v>0</v>
      </c>
      <c r="DV86" s="94">
        <v>0</v>
      </c>
      <c r="DW86" s="94">
        <v>0</v>
      </c>
      <c r="DX86" s="94">
        <v>0</v>
      </c>
      <c r="DY86" s="94">
        <v>0</v>
      </c>
      <c r="DZ86" s="94">
        <v>24.9</v>
      </c>
      <c r="EA86" s="94">
        <v>0</v>
      </c>
      <c r="EB86" s="94">
        <v>857.06</v>
      </c>
      <c r="EC86" s="94">
        <v>857.06</v>
      </c>
      <c r="ED86" s="94">
        <v>0</v>
      </c>
      <c r="EE86" s="94">
        <v>0</v>
      </c>
      <c r="EF86" s="94">
        <v>5774.27</v>
      </c>
      <c r="EG86" s="94">
        <v>1739.24</v>
      </c>
      <c r="EH86" s="94">
        <v>0</v>
      </c>
      <c r="EI86" s="94">
        <v>0</v>
      </c>
      <c r="EJ86" s="94">
        <v>0</v>
      </c>
      <c r="EK86" s="94">
        <v>0</v>
      </c>
      <c r="EL86" s="94">
        <v>0</v>
      </c>
      <c r="EM86" s="94">
        <v>0</v>
      </c>
      <c r="EN86" s="94">
        <v>0</v>
      </c>
      <c r="EO86" s="94">
        <v>0</v>
      </c>
      <c r="EP86" s="94">
        <v>0</v>
      </c>
      <c r="EQ86" s="94">
        <v>9135491.4399999995</v>
      </c>
      <c r="ER86" s="118"/>
      <c r="ES86" s="94">
        <v>388630.01999999955</v>
      </c>
      <c r="ET86" s="94">
        <v>0</v>
      </c>
      <c r="EU86" s="94">
        <v>0</v>
      </c>
      <c r="EV86" s="94">
        <v>0</v>
      </c>
      <c r="EW86" s="94">
        <v>0</v>
      </c>
      <c r="EX86" s="94">
        <v>0</v>
      </c>
      <c r="EY86" s="94">
        <v>4335.5</v>
      </c>
      <c r="EZ86" s="94">
        <v>4335.5</v>
      </c>
      <c r="FA86" s="94">
        <v>0</v>
      </c>
      <c r="FB86" s="94">
        <v>0</v>
      </c>
      <c r="FC86" s="94">
        <v>3789.2999999999997</v>
      </c>
      <c r="FD86" s="94">
        <v>0</v>
      </c>
      <c r="FE86" s="94">
        <v>0</v>
      </c>
      <c r="FF86" s="94">
        <v>0</v>
      </c>
      <c r="FG86" s="94">
        <v>0</v>
      </c>
      <c r="FH86" s="94">
        <v>0</v>
      </c>
      <c r="FI86" s="94">
        <v>0</v>
      </c>
      <c r="FJ86" s="94">
        <v>0</v>
      </c>
      <c r="FK86" s="94">
        <v>0</v>
      </c>
      <c r="FL86" s="94">
        <v>0</v>
      </c>
      <c r="FM86" s="94">
        <v>0</v>
      </c>
      <c r="FN86" s="94">
        <v>0</v>
      </c>
      <c r="FO86" s="94">
        <v>0</v>
      </c>
      <c r="FP86" s="94">
        <v>0</v>
      </c>
      <c r="FQ86" s="94">
        <v>0</v>
      </c>
      <c r="FR86" s="94">
        <v>0</v>
      </c>
      <c r="FS86" s="94">
        <v>0</v>
      </c>
      <c r="FT86" s="94">
        <v>380505.22000000067</v>
      </c>
      <c r="FU86" s="118"/>
      <c r="FV86" s="94">
        <v>38777296.829999998</v>
      </c>
      <c r="FW86" s="118"/>
      <c r="FX86" s="94">
        <v>38778000</v>
      </c>
      <c r="FY86" s="118"/>
    </row>
    <row r="87" spans="1:181" s="193" customFormat="1" ht="15">
      <c r="A87" s="196" t="s">
        <v>237</v>
      </c>
      <c r="B87" s="40" t="s">
        <v>115</v>
      </c>
      <c r="C87" s="118"/>
      <c r="D87" s="194">
        <v>-300465329.44999999</v>
      </c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18"/>
      <c r="AG87" s="194">
        <v>58514112.890000001</v>
      </c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  <c r="BI87" s="118"/>
      <c r="BJ87" s="94">
        <v>-358979442.33999997</v>
      </c>
      <c r="BK87" s="195"/>
      <c r="BL87" s="195"/>
      <c r="BM87" s="195"/>
      <c r="BN87" s="195"/>
      <c r="BO87" s="195"/>
      <c r="BP87" s="195"/>
      <c r="BQ87" s="195"/>
      <c r="BR87" s="195"/>
      <c r="BS87" s="195"/>
      <c r="BT87" s="195"/>
      <c r="BU87" s="195"/>
      <c r="BV87" s="195"/>
      <c r="BW87" s="195"/>
      <c r="BX87" s="195"/>
      <c r="BY87" s="195"/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18"/>
      <c r="CM87" s="195">
        <v>21739306245.189999</v>
      </c>
      <c r="CN87" s="195"/>
      <c r="CO87" s="195"/>
      <c r="CP87" s="195"/>
      <c r="CQ87" s="195"/>
      <c r="CR87" s="195"/>
      <c r="CS87" s="195"/>
      <c r="CT87" s="195"/>
      <c r="CU87" s="195"/>
      <c r="CV87" s="195"/>
      <c r="CW87" s="195"/>
      <c r="CX87" s="195"/>
      <c r="CY87" s="195"/>
      <c r="CZ87" s="195"/>
      <c r="DA87" s="195"/>
      <c r="DB87" s="195"/>
      <c r="DC87" s="195"/>
      <c r="DD87" s="195"/>
      <c r="DE87" s="195"/>
      <c r="DF87" s="195"/>
      <c r="DG87" s="195"/>
      <c r="DH87" s="195"/>
      <c r="DI87" s="195"/>
      <c r="DJ87" s="195"/>
      <c r="DK87" s="195"/>
      <c r="DL87" s="195"/>
      <c r="DM87" s="195"/>
      <c r="DN87" s="195"/>
      <c r="DO87" s="118"/>
      <c r="DP87" s="195">
        <v>21560730152.220001</v>
      </c>
      <c r="DQ87" s="195"/>
      <c r="DR87" s="195"/>
      <c r="DS87" s="195"/>
      <c r="DT87" s="195"/>
      <c r="DU87" s="195"/>
      <c r="DV87" s="195"/>
      <c r="DW87" s="195"/>
      <c r="DX87" s="195"/>
      <c r="DY87" s="195"/>
      <c r="DZ87" s="195"/>
      <c r="EA87" s="195"/>
      <c r="EB87" s="195"/>
      <c r="EC87" s="195"/>
      <c r="ED87" s="195"/>
      <c r="EE87" s="195"/>
      <c r="EF87" s="195"/>
      <c r="EG87" s="195"/>
      <c r="EH87" s="195"/>
      <c r="EI87" s="195"/>
      <c r="EJ87" s="195"/>
      <c r="EK87" s="195"/>
      <c r="EL87" s="195"/>
      <c r="EM87" s="195"/>
      <c r="EN87" s="195"/>
      <c r="EO87" s="195"/>
      <c r="EP87" s="195"/>
      <c r="EQ87" s="195"/>
      <c r="ER87" s="118"/>
      <c r="ES87" s="195">
        <v>178576092.96999741</v>
      </c>
      <c r="ET87" s="195"/>
      <c r="EU87" s="195"/>
      <c r="EV87" s="195"/>
      <c r="EW87" s="195"/>
      <c r="EX87" s="195"/>
      <c r="EY87" s="195"/>
      <c r="EZ87" s="195"/>
      <c r="FA87" s="195"/>
      <c r="FB87" s="195"/>
      <c r="FC87" s="195"/>
      <c r="FD87" s="195"/>
      <c r="FE87" s="195"/>
      <c r="FF87" s="195"/>
      <c r="FG87" s="195"/>
      <c r="FH87" s="195"/>
      <c r="FI87" s="195"/>
      <c r="FJ87" s="195"/>
      <c r="FK87" s="195"/>
      <c r="FL87" s="195"/>
      <c r="FM87" s="195"/>
      <c r="FN87" s="195"/>
      <c r="FO87" s="195"/>
      <c r="FP87" s="195"/>
      <c r="FQ87" s="195"/>
      <c r="FR87" s="195"/>
      <c r="FS87" s="195"/>
      <c r="FT87" s="195"/>
      <c r="FU87" s="118"/>
      <c r="FV87" s="195">
        <v>3893840296.8299999</v>
      </c>
      <c r="FW87" s="118"/>
      <c r="FX87" s="195">
        <v>1335591000</v>
      </c>
      <c r="FY87" s="118"/>
    </row>
    <row r="88" spans="1:181">
      <c r="A88" s="170" t="s">
        <v>196</v>
      </c>
      <c r="B88" s="62" t="s">
        <v>196</v>
      </c>
      <c r="C88" s="118"/>
      <c r="D88" s="93">
        <v>0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118"/>
      <c r="AG88" s="93">
        <v>0</v>
      </c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118"/>
      <c r="BJ88" s="94">
        <v>0</v>
      </c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118"/>
      <c r="CM88" s="93">
        <v>-16935336195.33</v>
      </c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118"/>
      <c r="DP88" s="93">
        <v>0</v>
      </c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  <c r="EQ88" s="93"/>
      <c r="ER88" s="118"/>
      <c r="ES88" s="93">
        <v>-16935336195.33</v>
      </c>
      <c r="ET88" s="93"/>
      <c r="EU88" s="93"/>
      <c r="EV88" s="93"/>
      <c r="EW88" s="93"/>
      <c r="EX88" s="93"/>
      <c r="EY88" s="93"/>
      <c r="EZ88" s="93"/>
      <c r="FA88" s="93"/>
      <c r="FB88" s="93"/>
      <c r="FC88" s="93"/>
      <c r="FD88" s="93"/>
      <c r="FE88" s="93"/>
      <c r="FF88" s="93"/>
      <c r="FG88" s="93"/>
      <c r="FH88" s="93"/>
      <c r="FI88" s="93"/>
      <c r="FJ88" s="93"/>
      <c r="FK88" s="93"/>
      <c r="FL88" s="93"/>
      <c r="FM88" s="93"/>
      <c r="FN88" s="93"/>
      <c r="FO88" s="93"/>
      <c r="FP88" s="93"/>
      <c r="FQ88" s="93"/>
      <c r="FR88" s="93"/>
      <c r="FS88" s="93"/>
      <c r="FT88" s="93"/>
      <c r="FU88" s="118"/>
      <c r="FV88" s="93">
        <v>-1434848000</v>
      </c>
      <c r="FW88" s="118"/>
      <c r="FX88" s="93">
        <v>-1434848000</v>
      </c>
      <c r="FY88" s="118"/>
    </row>
    <row r="89" spans="1:181">
      <c r="A89" s="170" t="s">
        <v>197</v>
      </c>
      <c r="B89" s="63" t="s">
        <v>197</v>
      </c>
      <c r="C89" s="118"/>
      <c r="D89" s="94">
        <v>-423496181.47000003</v>
      </c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118"/>
      <c r="AG89" s="94">
        <v>0</v>
      </c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118"/>
      <c r="BJ89" s="94">
        <v>-423496181.47000003</v>
      </c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118"/>
      <c r="CM89" s="94">
        <v>0</v>
      </c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118"/>
      <c r="DP89" s="94">
        <v>0</v>
      </c>
      <c r="DQ89" s="94"/>
      <c r="DR89" s="94"/>
      <c r="DS89" s="94"/>
      <c r="DT89" s="94"/>
      <c r="DU89" s="94"/>
      <c r="DV89" s="94"/>
      <c r="DW89" s="94"/>
      <c r="DX89" s="94"/>
      <c r="DY89" s="94"/>
      <c r="DZ89" s="94"/>
      <c r="EA89" s="94"/>
      <c r="EB89" s="94"/>
      <c r="EC89" s="94"/>
      <c r="ED89" s="94"/>
      <c r="EE89" s="94"/>
      <c r="EF89" s="94"/>
      <c r="EG89" s="94"/>
      <c r="EH89" s="94"/>
      <c r="EI89" s="94"/>
      <c r="EJ89" s="94"/>
      <c r="EK89" s="94"/>
      <c r="EL89" s="94"/>
      <c r="EM89" s="94"/>
      <c r="EN89" s="94"/>
      <c r="EO89" s="94"/>
      <c r="EP89" s="94"/>
      <c r="EQ89" s="94"/>
      <c r="ER89" s="118"/>
      <c r="ES89" s="94">
        <v>0</v>
      </c>
      <c r="ET89" s="94"/>
      <c r="EU89" s="94"/>
      <c r="EV89" s="94"/>
      <c r="EW89" s="94"/>
      <c r="EX89" s="94"/>
      <c r="EY89" s="94"/>
      <c r="EZ89" s="94"/>
      <c r="FA89" s="94"/>
      <c r="FB89" s="94"/>
      <c r="FC89" s="94"/>
      <c r="FD89" s="94"/>
      <c r="FE89" s="94"/>
      <c r="FF89" s="94"/>
      <c r="FG89" s="94"/>
      <c r="FH89" s="94"/>
      <c r="FI89" s="94"/>
      <c r="FJ89" s="94"/>
      <c r="FK89" s="94"/>
      <c r="FL89" s="94"/>
      <c r="FM89" s="94"/>
      <c r="FN89" s="94"/>
      <c r="FO89" s="94"/>
      <c r="FP89" s="94"/>
      <c r="FQ89" s="94"/>
      <c r="FR89" s="94"/>
      <c r="FS89" s="94"/>
      <c r="FT89" s="94"/>
      <c r="FU89" s="118"/>
      <c r="FV89" s="94">
        <v>0</v>
      </c>
      <c r="FW89" s="118"/>
      <c r="FX89" s="94">
        <v>0</v>
      </c>
      <c r="FY89" s="118"/>
    </row>
    <row r="90" spans="1:181">
      <c r="A90" s="170" t="s">
        <v>198</v>
      </c>
      <c r="B90" s="62" t="s">
        <v>198</v>
      </c>
      <c r="C90" s="118"/>
      <c r="D90" s="93">
        <v>0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118"/>
      <c r="AG90" s="93">
        <v>0</v>
      </c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118"/>
      <c r="BJ90" s="94">
        <v>0</v>
      </c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118"/>
      <c r="CM90" s="93">
        <v>-5968000000</v>
      </c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118"/>
      <c r="DP90" s="93">
        <v>0</v>
      </c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  <c r="EQ90" s="93"/>
      <c r="ER90" s="118"/>
      <c r="ES90" s="93">
        <v>-5968000000</v>
      </c>
      <c r="ET90" s="93"/>
      <c r="EU90" s="93"/>
      <c r="EV90" s="93"/>
      <c r="EW90" s="93"/>
      <c r="EX90" s="93"/>
      <c r="EY90" s="93"/>
      <c r="EZ90" s="93"/>
      <c r="FA90" s="93"/>
      <c r="FB90" s="93"/>
      <c r="FC90" s="93"/>
      <c r="FD90" s="93"/>
      <c r="FE90" s="93"/>
      <c r="FF90" s="93"/>
      <c r="FG90" s="93"/>
      <c r="FH90" s="93"/>
      <c r="FI90" s="93"/>
      <c r="FJ90" s="93"/>
      <c r="FK90" s="93"/>
      <c r="FL90" s="93"/>
      <c r="FM90" s="93"/>
      <c r="FN90" s="93"/>
      <c r="FO90" s="93"/>
      <c r="FP90" s="93"/>
      <c r="FQ90" s="93"/>
      <c r="FR90" s="93"/>
      <c r="FS90" s="93"/>
      <c r="FT90" s="93"/>
      <c r="FU90" s="118"/>
      <c r="FV90" s="93">
        <v>0</v>
      </c>
      <c r="FW90" s="118"/>
      <c r="FX90" s="93">
        <v>0</v>
      </c>
      <c r="FY90" s="118"/>
    </row>
    <row r="91" spans="1:181">
      <c r="A91" s="170" t="s">
        <v>199</v>
      </c>
      <c r="B91" s="63" t="s">
        <v>199</v>
      </c>
      <c r="C91" s="118"/>
      <c r="D91" s="94">
        <v>0</v>
      </c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118"/>
      <c r="AG91" s="94">
        <v>0</v>
      </c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118"/>
      <c r="BJ91" s="94">
        <v>0</v>
      </c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118"/>
      <c r="CM91" s="94">
        <v>0</v>
      </c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118"/>
      <c r="DP91" s="94">
        <v>0</v>
      </c>
      <c r="DQ91" s="94"/>
      <c r="DR91" s="94"/>
      <c r="DS91" s="94"/>
      <c r="DT91" s="94"/>
      <c r="DU91" s="94"/>
      <c r="DV91" s="94"/>
      <c r="DW91" s="94"/>
      <c r="DX91" s="94"/>
      <c r="DY91" s="94"/>
      <c r="DZ91" s="94"/>
      <c r="EA91" s="94"/>
      <c r="EB91" s="94"/>
      <c r="EC91" s="94"/>
      <c r="ED91" s="94"/>
      <c r="EE91" s="94"/>
      <c r="EF91" s="94"/>
      <c r="EG91" s="94"/>
      <c r="EH91" s="94"/>
      <c r="EI91" s="94"/>
      <c r="EJ91" s="94"/>
      <c r="EK91" s="94"/>
      <c r="EL91" s="94"/>
      <c r="EM91" s="94"/>
      <c r="EN91" s="94"/>
      <c r="EO91" s="94"/>
      <c r="EP91" s="94"/>
      <c r="EQ91" s="94"/>
      <c r="ER91" s="118"/>
      <c r="ES91" s="94">
        <v>0</v>
      </c>
      <c r="ET91" s="94"/>
      <c r="EU91" s="94"/>
      <c r="EV91" s="94"/>
      <c r="EW91" s="94"/>
      <c r="EX91" s="94"/>
      <c r="EY91" s="94"/>
      <c r="EZ91" s="94"/>
      <c r="FA91" s="94"/>
      <c r="FB91" s="94"/>
      <c r="FC91" s="94"/>
      <c r="FD91" s="94"/>
      <c r="FE91" s="94"/>
      <c r="FF91" s="94"/>
      <c r="FG91" s="94"/>
      <c r="FH91" s="94"/>
      <c r="FI91" s="94"/>
      <c r="FJ91" s="94"/>
      <c r="FK91" s="94"/>
      <c r="FL91" s="94"/>
      <c r="FM91" s="94"/>
      <c r="FN91" s="94"/>
      <c r="FO91" s="94"/>
      <c r="FP91" s="94"/>
      <c r="FQ91" s="94"/>
      <c r="FR91" s="94"/>
      <c r="FS91" s="94"/>
      <c r="FT91" s="94"/>
      <c r="FU91" s="118"/>
      <c r="FV91" s="94">
        <v>0</v>
      </c>
      <c r="FW91" s="118"/>
      <c r="FX91" s="94">
        <v>0</v>
      </c>
      <c r="FY91" s="118"/>
    </row>
    <row r="92" spans="1:181">
      <c r="A92" s="170" t="s">
        <v>200</v>
      </c>
      <c r="B92" s="62" t="s">
        <v>200</v>
      </c>
      <c r="C92" s="118"/>
      <c r="D92" s="93">
        <v>0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118"/>
      <c r="AG92" s="93">
        <v>0</v>
      </c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118"/>
      <c r="BJ92" s="94">
        <v>0</v>
      </c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118"/>
      <c r="CM92" s="93">
        <v>0</v>
      </c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118"/>
      <c r="DP92" s="93">
        <v>0</v>
      </c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118"/>
      <c r="ES92" s="93">
        <v>0</v>
      </c>
      <c r="ET92" s="93"/>
      <c r="EU92" s="93"/>
      <c r="EV92" s="93"/>
      <c r="EW92" s="93"/>
      <c r="EX92" s="93"/>
      <c r="EY92" s="93"/>
      <c r="EZ92" s="93"/>
      <c r="FA92" s="93"/>
      <c r="FB92" s="93"/>
      <c r="FC92" s="93"/>
      <c r="FD92" s="93"/>
      <c r="FE92" s="93"/>
      <c r="FF92" s="93"/>
      <c r="FG92" s="93"/>
      <c r="FH92" s="93"/>
      <c r="FI92" s="93"/>
      <c r="FJ92" s="93"/>
      <c r="FK92" s="93"/>
      <c r="FL92" s="93"/>
      <c r="FM92" s="93"/>
      <c r="FN92" s="93"/>
      <c r="FO92" s="93"/>
      <c r="FP92" s="93"/>
      <c r="FQ92" s="93"/>
      <c r="FR92" s="93"/>
      <c r="FS92" s="93"/>
      <c r="FT92" s="93"/>
      <c r="FU92" s="118"/>
      <c r="FV92" s="93">
        <v>0</v>
      </c>
      <c r="FW92" s="118"/>
      <c r="FX92" s="93">
        <v>0</v>
      </c>
      <c r="FY92" s="118"/>
    </row>
    <row r="93" spans="1:181">
      <c r="A93" s="170" t="s">
        <v>201</v>
      </c>
      <c r="B93" s="63" t="s">
        <v>201</v>
      </c>
      <c r="C93" s="118"/>
      <c r="D93" s="94">
        <v>0</v>
      </c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118"/>
      <c r="AG93" s="94">
        <v>0</v>
      </c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118"/>
      <c r="BJ93" s="94">
        <v>0</v>
      </c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118"/>
      <c r="CM93" s="94">
        <v>0</v>
      </c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118"/>
      <c r="DP93" s="94">
        <v>0</v>
      </c>
      <c r="DQ93" s="94"/>
      <c r="DR93" s="94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94"/>
      <c r="EO93" s="94"/>
      <c r="EP93" s="94"/>
      <c r="EQ93" s="94"/>
      <c r="ER93" s="118"/>
      <c r="ES93" s="94">
        <v>0</v>
      </c>
      <c r="ET93" s="94"/>
      <c r="EU93" s="94"/>
      <c r="EV93" s="94"/>
      <c r="EW93" s="94"/>
      <c r="EX93" s="94"/>
      <c r="EY93" s="94"/>
      <c r="EZ93" s="94"/>
      <c r="FA93" s="94"/>
      <c r="FB93" s="94"/>
      <c r="FC93" s="94"/>
      <c r="FD93" s="94"/>
      <c r="FE93" s="94"/>
      <c r="FF93" s="94"/>
      <c r="FG93" s="94"/>
      <c r="FH93" s="94"/>
      <c r="FI93" s="94"/>
      <c r="FJ93" s="94"/>
      <c r="FK93" s="94"/>
      <c r="FL93" s="94"/>
      <c r="FM93" s="94"/>
      <c r="FN93" s="94"/>
      <c r="FO93" s="94"/>
      <c r="FP93" s="94"/>
      <c r="FQ93" s="94"/>
      <c r="FR93" s="94"/>
      <c r="FS93" s="94"/>
      <c r="FT93" s="94"/>
      <c r="FU93" s="118"/>
      <c r="FV93" s="94">
        <v>0</v>
      </c>
      <c r="FW93" s="118"/>
      <c r="FX93" s="94">
        <v>0</v>
      </c>
      <c r="FY93" s="118"/>
    </row>
    <row r="94" spans="1:181">
      <c r="A94" s="170" t="s">
        <v>202</v>
      </c>
      <c r="B94" s="62" t="s">
        <v>202</v>
      </c>
      <c r="C94" s="118"/>
      <c r="D94" s="93">
        <v>0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118"/>
      <c r="AG94" s="93">
        <v>0</v>
      </c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118"/>
      <c r="BJ94" s="94">
        <v>0</v>
      </c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118"/>
      <c r="CM94" s="93">
        <v>0</v>
      </c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118"/>
      <c r="DP94" s="93">
        <v>0</v>
      </c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118"/>
      <c r="ES94" s="93">
        <v>0</v>
      </c>
      <c r="ET94" s="93"/>
      <c r="EU94" s="93"/>
      <c r="EV94" s="93"/>
      <c r="EW94" s="93"/>
      <c r="EX94" s="93"/>
      <c r="EY94" s="93"/>
      <c r="EZ94" s="93"/>
      <c r="FA94" s="93"/>
      <c r="FB94" s="93"/>
      <c r="FC94" s="93"/>
      <c r="FD94" s="93"/>
      <c r="FE94" s="93"/>
      <c r="FF94" s="93"/>
      <c r="FG94" s="93"/>
      <c r="FH94" s="93"/>
      <c r="FI94" s="93"/>
      <c r="FJ94" s="93"/>
      <c r="FK94" s="93"/>
      <c r="FL94" s="93"/>
      <c r="FM94" s="93"/>
      <c r="FN94" s="93"/>
      <c r="FO94" s="93"/>
      <c r="FP94" s="93"/>
      <c r="FQ94" s="93"/>
      <c r="FR94" s="93"/>
      <c r="FS94" s="93"/>
      <c r="FT94" s="93"/>
      <c r="FU94" s="118"/>
      <c r="FV94" s="93">
        <v>0</v>
      </c>
      <c r="FW94" s="118"/>
      <c r="FX94" s="93">
        <v>0</v>
      </c>
      <c r="FY94" s="118"/>
    </row>
    <row r="95" spans="1:181">
      <c r="A95" s="170" t="s">
        <v>203</v>
      </c>
      <c r="B95" s="63" t="s">
        <v>203</v>
      </c>
      <c r="C95" s="118"/>
      <c r="D95" s="94">
        <v>0</v>
      </c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118"/>
      <c r="AG95" s="94">
        <v>0</v>
      </c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118"/>
      <c r="BJ95" s="94">
        <v>0</v>
      </c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118"/>
      <c r="CM95" s="94">
        <v>0</v>
      </c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  <c r="DA95" s="94"/>
      <c r="DB95" s="94"/>
      <c r="DC95" s="94"/>
      <c r="DD95" s="94"/>
      <c r="DE95" s="94"/>
      <c r="DF95" s="94"/>
      <c r="DG95" s="94"/>
      <c r="DH95" s="94"/>
      <c r="DI95" s="94"/>
      <c r="DJ95" s="94"/>
      <c r="DK95" s="94"/>
      <c r="DL95" s="94"/>
      <c r="DM95" s="94"/>
      <c r="DN95" s="94"/>
      <c r="DO95" s="118"/>
      <c r="DP95" s="94">
        <v>0</v>
      </c>
      <c r="DQ95" s="94"/>
      <c r="DR95" s="94"/>
      <c r="DS95" s="94"/>
      <c r="DT95" s="94"/>
      <c r="DU95" s="94"/>
      <c r="DV95" s="94"/>
      <c r="DW95" s="94"/>
      <c r="DX95" s="94"/>
      <c r="DY95" s="94"/>
      <c r="DZ95" s="94"/>
      <c r="EA95" s="94"/>
      <c r="EB95" s="94"/>
      <c r="EC95" s="94"/>
      <c r="ED95" s="94"/>
      <c r="EE95" s="94"/>
      <c r="EF95" s="94"/>
      <c r="EG95" s="94"/>
      <c r="EH95" s="94"/>
      <c r="EI95" s="94"/>
      <c r="EJ95" s="94"/>
      <c r="EK95" s="94"/>
      <c r="EL95" s="94"/>
      <c r="EM95" s="94"/>
      <c r="EN95" s="94"/>
      <c r="EO95" s="94"/>
      <c r="EP95" s="94"/>
      <c r="EQ95" s="94"/>
      <c r="ER95" s="118"/>
      <c r="ES95" s="94">
        <v>0</v>
      </c>
      <c r="ET95" s="94"/>
      <c r="EU95" s="94"/>
      <c r="EV95" s="94"/>
      <c r="EW95" s="94"/>
      <c r="EX95" s="94"/>
      <c r="EY95" s="94"/>
      <c r="EZ95" s="94"/>
      <c r="FA95" s="94"/>
      <c r="FB95" s="94"/>
      <c r="FC95" s="94"/>
      <c r="FD95" s="94"/>
      <c r="FE95" s="94"/>
      <c r="FF95" s="94"/>
      <c r="FG95" s="94"/>
      <c r="FH95" s="94"/>
      <c r="FI95" s="94"/>
      <c r="FJ95" s="94"/>
      <c r="FK95" s="94"/>
      <c r="FL95" s="94"/>
      <c r="FM95" s="94"/>
      <c r="FN95" s="94"/>
      <c r="FO95" s="94"/>
      <c r="FP95" s="94"/>
      <c r="FQ95" s="94"/>
      <c r="FR95" s="94"/>
      <c r="FS95" s="94"/>
      <c r="FT95" s="94"/>
      <c r="FU95" s="118"/>
      <c r="FV95" s="94">
        <v>0</v>
      </c>
      <c r="FW95" s="118"/>
      <c r="FX95" s="94">
        <v>0</v>
      </c>
      <c r="FY95" s="118"/>
    </row>
    <row r="96" spans="1:181">
      <c r="A96" s="170" t="s">
        <v>204</v>
      </c>
      <c r="B96" s="62" t="s">
        <v>204</v>
      </c>
      <c r="C96" s="118"/>
      <c r="D96" s="93">
        <v>0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118"/>
      <c r="AG96" s="93">
        <v>0</v>
      </c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118"/>
      <c r="BJ96" s="94">
        <v>0</v>
      </c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118"/>
      <c r="CM96" s="93">
        <v>0</v>
      </c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118"/>
      <c r="DP96" s="93">
        <v>0</v>
      </c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  <c r="EK96" s="93"/>
      <c r="EL96" s="93"/>
      <c r="EM96" s="93"/>
      <c r="EN96" s="93"/>
      <c r="EO96" s="93"/>
      <c r="EP96" s="93"/>
      <c r="EQ96" s="93"/>
      <c r="ER96" s="118"/>
      <c r="ES96" s="93">
        <v>0</v>
      </c>
      <c r="ET96" s="93"/>
      <c r="EU96" s="93"/>
      <c r="EV96" s="93"/>
      <c r="EW96" s="93"/>
      <c r="EX96" s="93"/>
      <c r="EY96" s="93"/>
      <c r="EZ96" s="93"/>
      <c r="FA96" s="93"/>
      <c r="FB96" s="93"/>
      <c r="FC96" s="93"/>
      <c r="FD96" s="93"/>
      <c r="FE96" s="93"/>
      <c r="FF96" s="93"/>
      <c r="FG96" s="93"/>
      <c r="FH96" s="93"/>
      <c r="FI96" s="93"/>
      <c r="FJ96" s="93"/>
      <c r="FK96" s="93"/>
      <c r="FL96" s="93"/>
      <c r="FM96" s="93"/>
      <c r="FN96" s="93"/>
      <c r="FO96" s="93"/>
      <c r="FP96" s="93"/>
      <c r="FQ96" s="93"/>
      <c r="FR96" s="93"/>
      <c r="FS96" s="93"/>
      <c r="FT96" s="93"/>
      <c r="FU96" s="118"/>
      <c r="FV96" s="93">
        <v>0</v>
      </c>
      <c r="FW96" s="118"/>
      <c r="FX96" s="93">
        <v>0</v>
      </c>
      <c r="FY96" s="118"/>
    </row>
    <row r="97" spans="1:184">
      <c r="A97" s="170" t="s">
        <v>205</v>
      </c>
      <c r="B97" s="63" t="s">
        <v>205</v>
      </c>
      <c r="C97" s="118"/>
      <c r="D97" s="94">
        <v>489012495.99000001</v>
      </c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118"/>
      <c r="AG97" s="94">
        <v>0</v>
      </c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118"/>
      <c r="BJ97" s="94">
        <v>489012495.99000001</v>
      </c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118"/>
      <c r="CM97" s="94">
        <v>811205059.65999997</v>
      </c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4"/>
      <c r="DF97" s="94"/>
      <c r="DG97" s="94"/>
      <c r="DH97" s="94"/>
      <c r="DI97" s="94"/>
      <c r="DJ97" s="94"/>
      <c r="DK97" s="94"/>
      <c r="DL97" s="94"/>
      <c r="DM97" s="94"/>
      <c r="DN97" s="94"/>
      <c r="DO97" s="118"/>
      <c r="DP97" s="94">
        <v>0</v>
      </c>
      <c r="DQ97" s="94"/>
      <c r="DR97" s="94"/>
      <c r="DS97" s="94"/>
      <c r="DT97" s="94"/>
      <c r="DU97" s="94"/>
      <c r="DV97" s="94"/>
      <c r="DW97" s="94"/>
      <c r="DX97" s="94"/>
      <c r="DY97" s="94"/>
      <c r="DZ97" s="94"/>
      <c r="EA97" s="94"/>
      <c r="EB97" s="94"/>
      <c r="EC97" s="94"/>
      <c r="ED97" s="94"/>
      <c r="EE97" s="94"/>
      <c r="EF97" s="94"/>
      <c r="EG97" s="94"/>
      <c r="EH97" s="94"/>
      <c r="EI97" s="94"/>
      <c r="EJ97" s="94"/>
      <c r="EK97" s="94"/>
      <c r="EL97" s="94"/>
      <c r="EM97" s="94"/>
      <c r="EN97" s="94"/>
      <c r="EO97" s="94"/>
      <c r="EP97" s="94"/>
      <c r="EQ97" s="94"/>
      <c r="ER97" s="118"/>
      <c r="ES97" s="94">
        <v>811205059.65999997</v>
      </c>
      <c r="ET97" s="94"/>
      <c r="EU97" s="94"/>
      <c r="EV97" s="94"/>
      <c r="EW97" s="94"/>
      <c r="EX97" s="94"/>
      <c r="EY97" s="94"/>
      <c r="EZ97" s="94"/>
      <c r="FA97" s="94"/>
      <c r="FB97" s="94"/>
      <c r="FC97" s="94"/>
      <c r="FD97" s="94"/>
      <c r="FE97" s="94"/>
      <c r="FF97" s="94"/>
      <c r="FG97" s="94"/>
      <c r="FH97" s="94"/>
      <c r="FI97" s="94"/>
      <c r="FJ97" s="94"/>
      <c r="FK97" s="94"/>
      <c r="FL97" s="94"/>
      <c r="FM97" s="94"/>
      <c r="FN97" s="94"/>
      <c r="FO97" s="94"/>
      <c r="FP97" s="94"/>
      <c r="FQ97" s="94"/>
      <c r="FR97" s="94"/>
      <c r="FS97" s="94"/>
      <c r="FT97" s="94"/>
      <c r="FU97" s="118"/>
      <c r="FV97" s="94">
        <v>49505000</v>
      </c>
      <c r="FW97" s="118"/>
      <c r="FX97" s="94">
        <v>49505000</v>
      </c>
      <c r="FY97" s="118"/>
    </row>
    <row r="98" spans="1:184">
      <c r="A98" s="170" t="s">
        <v>206</v>
      </c>
      <c r="B98" s="62" t="s">
        <v>206</v>
      </c>
      <c r="C98" s="118"/>
      <c r="D98" s="93">
        <v>234949014.93000001</v>
      </c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118"/>
      <c r="AG98" s="93">
        <v>0</v>
      </c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118"/>
      <c r="BJ98" s="94">
        <v>234949014.93000001</v>
      </c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118"/>
      <c r="CM98" s="93">
        <v>352824890.48000002</v>
      </c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118"/>
      <c r="DP98" s="93">
        <v>0</v>
      </c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  <c r="EQ98" s="93"/>
      <c r="ER98" s="118"/>
      <c r="ES98" s="93">
        <v>352824890.48000002</v>
      </c>
      <c r="ET98" s="93"/>
      <c r="EU98" s="93"/>
      <c r="EV98" s="93"/>
      <c r="EW98" s="93"/>
      <c r="EX98" s="93"/>
      <c r="EY98" s="93"/>
      <c r="EZ98" s="93"/>
      <c r="FA98" s="93"/>
      <c r="FB98" s="93"/>
      <c r="FC98" s="93"/>
      <c r="FD98" s="93"/>
      <c r="FE98" s="93"/>
      <c r="FF98" s="93"/>
      <c r="FG98" s="93"/>
      <c r="FH98" s="93"/>
      <c r="FI98" s="93"/>
      <c r="FJ98" s="93"/>
      <c r="FK98" s="93"/>
      <c r="FL98" s="93"/>
      <c r="FM98" s="93"/>
      <c r="FN98" s="93"/>
      <c r="FO98" s="93"/>
      <c r="FP98" s="93"/>
      <c r="FQ98" s="93"/>
      <c r="FR98" s="93"/>
      <c r="FS98" s="93"/>
      <c r="FT98" s="93"/>
      <c r="FU98" s="118"/>
      <c r="FV98" s="93">
        <v>49752000</v>
      </c>
      <c r="FW98" s="118"/>
      <c r="FX98" s="93">
        <v>49752000</v>
      </c>
      <c r="FY98" s="118"/>
    </row>
    <row r="99" spans="1:184">
      <c r="A99" s="206" t="s">
        <v>239</v>
      </c>
      <c r="B99" s="206" t="s">
        <v>239</v>
      </c>
      <c r="C99" s="118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118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118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118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95"/>
      <c r="DC99" s="95"/>
      <c r="DD99" s="95"/>
      <c r="DE99" s="95"/>
      <c r="DF99" s="95"/>
      <c r="DG99" s="95"/>
      <c r="DH99" s="95"/>
      <c r="DI99" s="95"/>
      <c r="DJ99" s="95"/>
      <c r="DK99" s="95"/>
      <c r="DL99" s="95"/>
      <c r="DM99" s="95"/>
      <c r="DN99" s="95"/>
      <c r="DO99" s="118"/>
      <c r="DP99" s="95"/>
      <c r="DQ99" s="95"/>
      <c r="DR99" s="95"/>
      <c r="DS99" s="95"/>
      <c r="DT99" s="95"/>
      <c r="DU99" s="95"/>
      <c r="DV99" s="95"/>
      <c r="DW99" s="95"/>
      <c r="DX99" s="95"/>
      <c r="DY99" s="95"/>
      <c r="DZ99" s="95"/>
      <c r="EA99" s="95"/>
      <c r="EB99" s="95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118"/>
      <c r="ES99" s="95"/>
      <c r="ET99" s="95"/>
      <c r="EU99" s="95"/>
      <c r="EV99" s="95"/>
      <c r="EW99" s="95"/>
      <c r="EX99" s="95"/>
      <c r="EY99" s="95"/>
      <c r="EZ99" s="95"/>
      <c r="FA99" s="95"/>
      <c r="FB99" s="95"/>
      <c r="FC99" s="95"/>
      <c r="FD99" s="95"/>
      <c r="FE99" s="95"/>
      <c r="FF99" s="95"/>
      <c r="FG99" s="95"/>
      <c r="FH99" s="95"/>
      <c r="FI99" s="95"/>
      <c r="FJ99" s="95"/>
      <c r="FK99" s="95"/>
      <c r="FL99" s="95"/>
      <c r="FM99" s="95"/>
      <c r="FN99" s="95"/>
      <c r="FO99" s="95"/>
      <c r="FP99" s="95"/>
      <c r="FQ99" s="95"/>
      <c r="FR99" s="95"/>
      <c r="FS99" s="95"/>
      <c r="FT99" s="95"/>
      <c r="FU99" s="118"/>
      <c r="FV99" s="95"/>
      <c r="FW99" s="118"/>
      <c r="FX99" s="95"/>
      <c r="FY99" s="118"/>
    </row>
    <row r="100" spans="1:184">
      <c r="A100" s="174" t="s">
        <v>240</v>
      </c>
      <c r="B100" s="174" t="s">
        <v>240</v>
      </c>
      <c r="C100" s="118"/>
      <c r="D100" s="95">
        <v>489012495.99000001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203"/>
      <c r="AG100" s="95">
        <v>0</v>
      </c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203"/>
      <c r="BJ100" s="95">
        <v>489012495.99000001</v>
      </c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203"/>
      <c r="CM100" s="95">
        <v>811205059.65999997</v>
      </c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203"/>
      <c r="DP100" s="95">
        <v>0</v>
      </c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203"/>
      <c r="ES100" s="95">
        <v>811205059.65999997</v>
      </c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  <c r="FD100" s="95"/>
      <c r="FE100" s="95"/>
      <c r="FF100" s="95"/>
      <c r="FG100" s="95"/>
      <c r="FH100" s="95"/>
      <c r="FI100" s="95"/>
      <c r="FJ100" s="95"/>
      <c r="FK100" s="95"/>
      <c r="FL100" s="95"/>
      <c r="FM100" s="95"/>
      <c r="FN100" s="95"/>
      <c r="FO100" s="95"/>
      <c r="FP100" s="95"/>
      <c r="FQ100" s="95"/>
      <c r="FR100" s="95"/>
      <c r="FS100" s="95"/>
      <c r="FT100" s="95"/>
      <c r="FU100" s="203"/>
      <c r="FV100" s="95">
        <v>49505000</v>
      </c>
      <c r="FW100" s="203"/>
      <c r="FX100" s="95">
        <v>49505000</v>
      </c>
      <c r="FY100" s="118"/>
    </row>
    <row r="101" spans="1:184">
      <c r="A101" s="174" t="s">
        <v>241</v>
      </c>
      <c r="B101" s="174" t="s">
        <v>241</v>
      </c>
      <c r="C101" s="118"/>
      <c r="D101" s="95">
        <v>234949014.93000001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203"/>
      <c r="AG101" s="95">
        <v>0</v>
      </c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203"/>
      <c r="BJ101" s="95">
        <v>234949014.93000001</v>
      </c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203"/>
      <c r="CM101" s="95">
        <v>352824890.48000002</v>
      </c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203"/>
      <c r="DP101" s="95">
        <v>0</v>
      </c>
      <c r="DQ101" s="95"/>
      <c r="DR101" s="95"/>
      <c r="DS101" s="95"/>
      <c r="DT101" s="95"/>
      <c r="DU101" s="95"/>
      <c r="DV101" s="95"/>
      <c r="DW101" s="95"/>
      <c r="DX101" s="95"/>
      <c r="DY101" s="95"/>
      <c r="DZ101" s="95"/>
      <c r="EA101" s="95"/>
      <c r="EB101" s="9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203"/>
      <c r="ES101" s="95">
        <v>352824890.48000002</v>
      </c>
      <c r="ET101" s="95"/>
      <c r="EU101" s="95"/>
      <c r="EV101" s="95"/>
      <c r="EW101" s="95"/>
      <c r="EX101" s="95"/>
      <c r="EY101" s="95"/>
      <c r="EZ101" s="95"/>
      <c r="FA101" s="95"/>
      <c r="FB101" s="95"/>
      <c r="FC101" s="95"/>
      <c r="FD101" s="95"/>
      <c r="FE101" s="95"/>
      <c r="FF101" s="95"/>
      <c r="FG101" s="95"/>
      <c r="FH101" s="95"/>
      <c r="FI101" s="95"/>
      <c r="FJ101" s="95"/>
      <c r="FK101" s="95"/>
      <c r="FL101" s="95"/>
      <c r="FM101" s="95"/>
      <c r="FN101" s="95"/>
      <c r="FO101" s="95"/>
      <c r="FP101" s="95"/>
      <c r="FQ101" s="95"/>
      <c r="FR101" s="95"/>
      <c r="FS101" s="95"/>
      <c r="FT101" s="95"/>
      <c r="FU101" s="203"/>
      <c r="FV101" s="95">
        <v>49752000</v>
      </c>
      <c r="FW101" s="203"/>
      <c r="FX101" s="95">
        <v>49752000</v>
      </c>
      <c r="FY101" s="118"/>
    </row>
    <row r="102" spans="1:184">
      <c r="A102" s="174" t="s">
        <v>242</v>
      </c>
      <c r="B102" s="174" t="s">
        <v>242</v>
      </c>
      <c r="C102" s="118"/>
      <c r="D102" s="95">
        <v>0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203"/>
      <c r="AG102" s="95">
        <v>0</v>
      </c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203"/>
      <c r="BJ102" s="95">
        <v>0</v>
      </c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203"/>
      <c r="CM102" s="95">
        <v>-5968000000</v>
      </c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203"/>
      <c r="DP102" s="95">
        <v>0</v>
      </c>
      <c r="DQ102" s="95"/>
      <c r="DR102" s="95"/>
      <c r="DS102" s="95"/>
      <c r="DT102" s="95"/>
      <c r="DU102" s="95"/>
      <c r="DV102" s="95"/>
      <c r="DW102" s="95"/>
      <c r="DX102" s="95"/>
      <c r="DY102" s="95"/>
      <c r="DZ102" s="95"/>
      <c r="EA102" s="95"/>
      <c r="EB102" s="9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203"/>
      <c r="ES102" s="95">
        <v>-5968000000</v>
      </c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95"/>
      <c r="FG102" s="95"/>
      <c r="FH102" s="95"/>
      <c r="FI102" s="95"/>
      <c r="FJ102" s="95"/>
      <c r="FK102" s="95"/>
      <c r="FL102" s="95"/>
      <c r="FM102" s="95"/>
      <c r="FN102" s="95"/>
      <c r="FO102" s="95"/>
      <c r="FP102" s="95"/>
      <c r="FQ102" s="95"/>
      <c r="FR102" s="95"/>
      <c r="FS102" s="95"/>
      <c r="FT102" s="95"/>
      <c r="FU102" s="203"/>
      <c r="FV102" s="95">
        <v>0</v>
      </c>
      <c r="FW102" s="203"/>
      <c r="FX102" s="95">
        <v>0</v>
      </c>
      <c r="FY102" s="118"/>
    </row>
    <row r="103" spans="1:184">
      <c r="A103" s="169"/>
      <c r="B103" s="205"/>
      <c r="C103" s="118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203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203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203"/>
      <c r="CM103" s="95"/>
      <c r="CN103" s="95"/>
      <c r="CO103" s="95"/>
      <c r="CP103" s="95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A103" s="95"/>
      <c r="DB103" s="95"/>
      <c r="DC103" s="95"/>
      <c r="DD103" s="95"/>
      <c r="DE103" s="95"/>
      <c r="DF103" s="95"/>
      <c r="DG103" s="95"/>
      <c r="DH103" s="95"/>
      <c r="DI103" s="95"/>
      <c r="DJ103" s="95"/>
      <c r="DK103" s="95"/>
      <c r="DL103" s="95"/>
      <c r="DM103" s="95"/>
      <c r="DN103" s="95"/>
      <c r="DO103" s="203"/>
      <c r="DP103" s="95"/>
      <c r="DQ103" s="95"/>
      <c r="DR103" s="95"/>
      <c r="DS103" s="95"/>
      <c r="DT103" s="95"/>
      <c r="DU103" s="95"/>
      <c r="DV103" s="95"/>
      <c r="DW103" s="95"/>
      <c r="DX103" s="95"/>
      <c r="DY103" s="95"/>
      <c r="DZ103" s="95"/>
      <c r="EA103" s="95"/>
      <c r="EB103" s="95"/>
      <c r="EC103" s="95"/>
      <c r="ED103" s="95"/>
      <c r="EE103" s="95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5"/>
      <c r="ER103" s="203"/>
      <c r="ES103" s="95"/>
      <c r="ET103" s="95"/>
      <c r="EU103" s="95"/>
      <c r="EV103" s="95"/>
      <c r="EW103" s="95"/>
      <c r="EX103" s="95"/>
      <c r="EY103" s="95"/>
      <c r="EZ103" s="95"/>
      <c r="FA103" s="95"/>
      <c r="FB103" s="95"/>
      <c r="FC103" s="95"/>
      <c r="FD103" s="95"/>
      <c r="FE103" s="95"/>
      <c r="FF103" s="95"/>
      <c r="FG103" s="95"/>
      <c r="FH103" s="95"/>
      <c r="FI103" s="95"/>
      <c r="FJ103" s="95"/>
      <c r="FK103" s="95"/>
      <c r="FL103" s="95"/>
      <c r="FM103" s="95"/>
      <c r="FN103" s="95"/>
      <c r="FO103" s="95"/>
      <c r="FP103" s="95"/>
      <c r="FQ103" s="95"/>
      <c r="FR103" s="95"/>
      <c r="FS103" s="95"/>
      <c r="FT103" s="95"/>
      <c r="FU103" s="203"/>
      <c r="FV103" s="95"/>
      <c r="FW103" s="203"/>
      <c r="FX103" s="95"/>
      <c r="FY103" s="203"/>
      <c r="FZ103" s="203"/>
      <c r="GA103" s="203"/>
      <c r="GB103" s="203"/>
    </row>
    <row r="104" spans="1:184">
      <c r="A104" s="170"/>
      <c r="B104" s="205"/>
      <c r="C104" s="118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203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203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203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203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203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203"/>
      <c r="FV104" s="97"/>
      <c r="FW104" s="203"/>
      <c r="FX104" s="97"/>
      <c r="FY104" s="203"/>
      <c r="FZ104" s="203"/>
      <c r="GA104" s="203"/>
      <c r="GB104" s="203"/>
    </row>
    <row r="105" spans="1:184">
      <c r="A105" s="170"/>
      <c r="B105" s="205"/>
      <c r="C105" s="118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203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203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203"/>
      <c r="CM105" s="95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5"/>
      <c r="CZ105" s="95"/>
      <c r="DA105" s="95"/>
      <c r="DB105" s="95"/>
      <c r="DC105" s="95"/>
      <c r="DD105" s="95"/>
      <c r="DE105" s="95"/>
      <c r="DF105" s="95"/>
      <c r="DG105" s="95"/>
      <c r="DH105" s="95"/>
      <c r="DI105" s="95"/>
      <c r="DJ105" s="95"/>
      <c r="DK105" s="95"/>
      <c r="DL105" s="95"/>
      <c r="DM105" s="95"/>
      <c r="DN105" s="95"/>
      <c r="DO105" s="203"/>
      <c r="DP105" s="95"/>
      <c r="DQ105" s="95"/>
      <c r="DR105" s="95"/>
      <c r="DS105" s="95"/>
      <c r="DT105" s="95"/>
      <c r="DU105" s="95"/>
      <c r="DV105" s="95"/>
      <c r="DW105" s="95"/>
      <c r="DX105" s="95"/>
      <c r="DY105" s="95"/>
      <c r="DZ105" s="95"/>
      <c r="EA105" s="95"/>
      <c r="EB105" s="95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5"/>
      <c r="ER105" s="203"/>
      <c r="ES105" s="95"/>
      <c r="ET105" s="95"/>
      <c r="EU105" s="95"/>
      <c r="EV105" s="95"/>
      <c r="EW105" s="95"/>
      <c r="EX105" s="95"/>
      <c r="EY105" s="95"/>
      <c r="EZ105" s="95"/>
      <c r="FA105" s="95"/>
      <c r="FB105" s="95"/>
      <c r="FC105" s="95"/>
      <c r="FD105" s="95"/>
      <c r="FE105" s="95"/>
      <c r="FF105" s="95"/>
      <c r="FG105" s="95"/>
      <c r="FH105" s="95"/>
      <c r="FI105" s="95"/>
      <c r="FJ105" s="95"/>
      <c r="FK105" s="95"/>
      <c r="FL105" s="95"/>
      <c r="FM105" s="95"/>
      <c r="FN105" s="95"/>
      <c r="FO105" s="95"/>
      <c r="FP105" s="95"/>
      <c r="FQ105" s="95"/>
      <c r="FR105" s="95"/>
      <c r="FS105" s="95"/>
      <c r="FT105" s="95"/>
      <c r="FU105" s="203"/>
      <c r="FV105" s="95"/>
      <c r="FW105" s="203"/>
      <c r="FX105" s="95"/>
      <c r="FY105" s="203"/>
      <c r="FZ105" s="203"/>
      <c r="GA105" s="203"/>
      <c r="GB105" s="203"/>
    </row>
    <row r="106" spans="1:184">
      <c r="A106" s="169"/>
      <c r="B106" s="169"/>
      <c r="C106" s="118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203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203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203"/>
      <c r="CM106" s="95"/>
      <c r="CN106" s="95"/>
      <c r="CO106" s="95"/>
      <c r="CP106" s="95"/>
      <c r="CQ106" s="95"/>
      <c r="CR106" s="95"/>
      <c r="CS106" s="95"/>
      <c r="CT106" s="95"/>
      <c r="CU106" s="95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/>
      <c r="DF106" s="95"/>
      <c r="DG106" s="95"/>
      <c r="DH106" s="95"/>
      <c r="DI106" s="95"/>
      <c r="DJ106" s="95"/>
      <c r="DK106" s="95"/>
      <c r="DL106" s="95"/>
      <c r="DM106" s="95"/>
      <c r="DN106" s="95"/>
      <c r="DO106" s="203"/>
      <c r="DP106" s="95"/>
      <c r="DQ106" s="95"/>
      <c r="DR106" s="95"/>
      <c r="DS106" s="95"/>
      <c r="DT106" s="95"/>
      <c r="DU106" s="95"/>
      <c r="DV106" s="95"/>
      <c r="DW106" s="95"/>
      <c r="DX106" s="95"/>
      <c r="DY106" s="95"/>
      <c r="DZ106" s="95"/>
      <c r="EA106" s="95"/>
      <c r="EB106" s="95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203"/>
      <c r="ES106" s="95"/>
      <c r="ET106" s="95"/>
      <c r="EU106" s="95"/>
      <c r="EV106" s="95"/>
      <c r="EW106" s="95"/>
      <c r="EX106" s="95"/>
      <c r="EY106" s="95"/>
      <c r="EZ106" s="95"/>
      <c r="FA106" s="95"/>
      <c r="FB106" s="95"/>
      <c r="FC106" s="95"/>
      <c r="FD106" s="95"/>
      <c r="FE106" s="95"/>
      <c r="FF106" s="95"/>
      <c r="FG106" s="95"/>
      <c r="FH106" s="95"/>
      <c r="FI106" s="95"/>
      <c r="FJ106" s="95"/>
      <c r="FK106" s="95"/>
      <c r="FL106" s="95"/>
      <c r="FM106" s="95"/>
      <c r="FN106" s="95"/>
      <c r="FO106" s="95"/>
      <c r="FP106" s="95"/>
      <c r="FQ106" s="95"/>
      <c r="FR106" s="95"/>
      <c r="FS106" s="95"/>
      <c r="FT106" s="95"/>
      <c r="FU106" s="203"/>
      <c r="FV106" s="95"/>
      <c r="FW106" s="203"/>
      <c r="FX106" s="95"/>
      <c r="FY106" s="203"/>
      <c r="FZ106" s="203"/>
      <c r="GA106" s="203"/>
      <c r="GB106" s="203"/>
    </row>
    <row r="107" spans="1:184">
      <c r="A107" s="170"/>
      <c r="B107" s="171"/>
      <c r="C107" s="118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20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  <c r="BI107" s="203"/>
      <c r="BJ107" s="183"/>
      <c r="BK107" s="183"/>
      <c r="BL107" s="183"/>
      <c r="BM107" s="183"/>
      <c r="BN107" s="183"/>
      <c r="BO107" s="183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83"/>
      <c r="CJ107" s="183"/>
      <c r="CK107" s="183"/>
      <c r="CL107" s="20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  <c r="CW107" s="183"/>
      <c r="CX107" s="183"/>
      <c r="CY107" s="183"/>
      <c r="CZ107" s="183"/>
      <c r="DA107" s="183"/>
      <c r="DB107" s="183"/>
      <c r="DC107" s="183"/>
      <c r="DD107" s="183"/>
      <c r="DE107" s="183"/>
      <c r="DF107" s="183"/>
      <c r="DG107" s="183"/>
      <c r="DH107" s="183"/>
      <c r="DI107" s="183"/>
      <c r="DJ107" s="183"/>
      <c r="DK107" s="183"/>
      <c r="DL107" s="183"/>
      <c r="DM107" s="183"/>
      <c r="DN107" s="183"/>
      <c r="DO107" s="203"/>
      <c r="DP107" s="183"/>
      <c r="DQ107" s="183"/>
      <c r="DR107" s="183"/>
      <c r="DS107" s="183"/>
      <c r="DT107" s="183"/>
      <c r="DU107" s="183"/>
      <c r="DV107" s="183"/>
      <c r="DW107" s="183"/>
      <c r="DX107" s="183"/>
      <c r="DY107" s="183"/>
      <c r="DZ107" s="183"/>
      <c r="EA107" s="183"/>
      <c r="EB107" s="183"/>
      <c r="EC107" s="183"/>
      <c r="ED107" s="183"/>
      <c r="EE107" s="183"/>
      <c r="EF107" s="183"/>
      <c r="EG107" s="183"/>
      <c r="EH107" s="183"/>
      <c r="EI107" s="183"/>
      <c r="EJ107" s="183"/>
      <c r="EK107" s="183"/>
      <c r="EL107" s="183"/>
      <c r="EM107" s="183"/>
      <c r="EN107" s="183"/>
      <c r="EO107" s="183"/>
      <c r="EP107" s="183"/>
      <c r="EQ107" s="183"/>
      <c r="ER107" s="203"/>
      <c r="ES107" s="183"/>
      <c r="ET107" s="183"/>
      <c r="EU107" s="183"/>
      <c r="EV107" s="183"/>
      <c r="EW107" s="183"/>
      <c r="EX107" s="183"/>
      <c r="EY107" s="183"/>
      <c r="EZ107" s="183"/>
      <c r="FA107" s="183"/>
      <c r="FB107" s="183"/>
      <c r="FC107" s="183"/>
      <c r="FD107" s="183"/>
      <c r="FE107" s="183"/>
      <c r="FF107" s="183"/>
      <c r="FG107" s="183"/>
      <c r="FH107" s="183"/>
      <c r="FI107" s="183"/>
      <c r="FJ107" s="183"/>
      <c r="FK107" s="183"/>
      <c r="FL107" s="183"/>
      <c r="FM107" s="183"/>
      <c r="FN107" s="183"/>
      <c r="FO107" s="183"/>
      <c r="FP107" s="183"/>
      <c r="FQ107" s="183"/>
      <c r="FR107" s="183"/>
      <c r="FS107" s="183"/>
      <c r="FT107" s="183"/>
      <c r="FU107" s="203"/>
      <c r="FV107" s="183"/>
      <c r="FW107" s="203"/>
      <c r="FX107" s="183"/>
      <c r="FY107" s="203"/>
      <c r="FZ107" s="203"/>
      <c r="GA107" s="203"/>
      <c r="GB107" s="203"/>
    </row>
    <row r="108" spans="1:184">
      <c r="A108" s="170"/>
      <c r="B108" s="204"/>
      <c r="C108" s="118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203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203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203"/>
      <c r="CM108" s="95"/>
      <c r="CN108" s="95"/>
      <c r="CO108" s="95"/>
      <c r="CP108" s="95"/>
      <c r="CQ108" s="95"/>
      <c r="CR108" s="95"/>
      <c r="CS108" s="95"/>
      <c r="CT108" s="95"/>
      <c r="CU108" s="95"/>
      <c r="CV108" s="95"/>
      <c r="CW108" s="95"/>
      <c r="CX108" s="95"/>
      <c r="CY108" s="95"/>
      <c r="CZ108" s="95"/>
      <c r="DA108" s="95"/>
      <c r="DB108" s="95"/>
      <c r="DC108" s="95"/>
      <c r="DD108" s="95"/>
      <c r="DE108" s="95"/>
      <c r="DF108" s="95"/>
      <c r="DG108" s="95"/>
      <c r="DH108" s="95"/>
      <c r="DI108" s="95"/>
      <c r="DJ108" s="95"/>
      <c r="DK108" s="95"/>
      <c r="DL108" s="95"/>
      <c r="DM108" s="95"/>
      <c r="DN108" s="95"/>
      <c r="DO108" s="203"/>
      <c r="DP108" s="95"/>
      <c r="DQ108" s="95"/>
      <c r="DR108" s="95"/>
      <c r="DS108" s="95"/>
      <c r="DT108" s="95"/>
      <c r="DU108" s="95"/>
      <c r="DV108" s="95"/>
      <c r="DW108" s="95"/>
      <c r="DX108" s="95"/>
      <c r="DY108" s="95"/>
      <c r="DZ108" s="95"/>
      <c r="EA108" s="95"/>
      <c r="EB108" s="95"/>
      <c r="EC108" s="95"/>
      <c r="ED108" s="95"/>
      <c r="EE108" s="95"/>
      <c r="EF108" s="95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95"/>
      <c r="ER108" s="203"/>
      <c r="ES108" s="95"/>
      <c r="ET108" s="95"/>
      <c r="EU108" s="95"/>
      <c r="EV108" s="95"/>
      <c r="EW108" s="95"/>
      <c r="EX108" s="95"/>
      <c r="EY108" s="95"/>
      <c r="EZ108" s="95"/>
      <c r="FA108" s="95"/>
      <c r="FB108" s="95"/>
      <c r="FC108" s="95"/>
      <c r="FD108" s="95"/>
      <c r="FE108" s="95"/>
      <c r="FF108" s="95"/>
      <c r="FG108" s="95"/>
      <c r="FH108" s="95"/>
      <c r="FI108" s="95"/>
      <c r="FJ108" s="95"/>
      <c r="FK108" s="95"/>
      <c r="FL108" s="95"/>
      <c r="FM108" s="95"/>
      <c r="FN108" s="95"/>
      <c r="FO108" s="95"/>
      <c r="FP108" s="95"/>
      <c r="FQ108" s="95"/>
      <c r="FR108" s="95"/>
      <c r="FS108" s="95"/>
      <c r="FT108" s="95"/>
      <c r="FU108" s="203"/>
      <c r="FV108" s="95"/>
      <c r="FW108" s="203"/>
      <c r="FX108" s="95"/>
      <c r="FY108" s="203"/>
      <c r="FZ108" s="203"/>
      <c r="GA108" s="203"/>
      <c r="GB108" s="203"/>
    </row>
    <row r="109" spans="1:184">
      <c r="A109" s="168"/>
      <c r="B109" s="204"/>
      <c r="C109" s="118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203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203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203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203"/>
      <c r="DP109" s="95"/>
      <c r="DQ109" s="95"/>
      <c r="DR109" s="95"/>
      <c r="DS109" s="95"/>
      <c r="DT109" s="95"/>
      <c r="DU109" s="95"/>
      <c r="DV109" s="95"/>
      <c r="DW109" s="95"/>
      <c r="DX109" s="95"/>
      <c r="DY109" s="95"/>
      <c r="DZ109" s="95"/>
      <c r="EA109" s="95"/>
      <c r="EB109" s="95"/>
      <c r="EC109" s="95"/>
      <c r="ED109" s="95"/>
      <c r="EE109" s="95"/>
      <c r="EF109" s="95"/>
      <c r="EG109" s="95"/>
      <c r="EH109" s="95"/>
      <c r="EI109" s="95"/>
      <c r="EJ109" s="95"/>
      <c r="EK109" s="95"/>
      <c r="EL109" s="95"/>
      <c r="EM109" s="95"/>
      <c r="EN109" s="95"/>
      <c r="EO109" s="95"/>
      <c r="EP109" s="95"/>
      <c r="EQ109" s="95"/>
      <c r="ER109" s="203"/>
      <c r="ES109" s="95"/>
      <c r="ET109" s="95"/>
      <c r="EU109" s="95"/>
      <c r="EV109" s="95"/>
      <c r="EW109" s="95"/>
      <c r="EX109" s="95"/>
      <c r="EY109" s="95"/>
      <c r="EZ109" s="95"/>
      <c r="FA109" s="95"/>
      <c r="FB109" s="95"/>
      <c r="FC109" s="95"/>
      <c r="FD109" s="95"/>
      <c r="FE109" s="95"/>
      <c r="FF109" s="95"/>
      <c r="FG109" s="95"/>
      <c r="FH109" s="95"/>
      <c r="FI109" s="95"/>
      <c r="FJ109" s="95"/>
      <c r="FK109" s="95"/>
      <c r="FL109" s="95"/>
      <c r="FM109" s="95"/>
      <c r="FN109" s="95"/>
      <c r="FO109" s="95"/>
      <c r="FP109" s="95"/>
      <c r="FQ109" s="95"/>
      <c r="FR109" s="95"/>
      <c r="FS109" s="95"/>
      <c r="FT109" s="95"/>
      <c r="FU109" s="203"/>
      <c r="FV109" s="95"/>
      <c r="FW109" s="203"/>
      <c r="FX109" s="95"/>
      <c r="FY109" s="203"/>
      <c r="FZ109" s="203"/>
      <c r="GA109" s="203"/>
      <c r="GB109" s="203"/>
    </row>
    <row r="110" spans="1:184">
      <c r="A110" s="169"/>
      <c r="B110" s="171"/>
      <c r="C110" s="118"/>
      <c r="D110" s="95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  <c r="DG110" s="203"/>
      <c r="DH110" s="203"/>
      <c r="DI110" s="203"/>
      <c r="DJ110" s="203"/>
      <c r="DK110" s="203"/>
      <c r="DL110" s="203"/>
      <c r="DM110" s="203"/>
      <c r="DN110" s="203"/>
      <c r="DO110" s="203"/>
      <c r="DP110" s="203"/>
      <c r="DQ110" s="203"/>
      <c r="DR110" s="203"/>
      <c r="DS110" s="203"/>
      <c r="DT110" s="203"/>
      <c r="DU110" s="203"/>
      <c r="DV110" s="203"/>
      <c r="DW110" s="203"/>
      <c r="DX110" s="203"/>
      <c r="DY110" s="203"/>
      <c r="DZ110" s="203"/>
      <c r="EA110" s="203"/>
      <c r="EB110" s="203"/>
      <c r="EC110" s="203"/>
      <c r="ED110" s="203"/>
      <c r="EE110" s="203"/>
      <c r="EF110" s="203"/>
      <c r="EG110" s="203"/>
      <c r="EH110" s="203"/>
      <c r="EI110" s="203"/>
      <c r="EJ110" s="203"/>
      <c r="EK110" s="203"/>
      <c r="EL110" s="203"/>
      <c r="EM110" s="203"/>
      <c r="EN110" s="203"/>
      <c r="EO110" s="203"/>
      <c r="EP110" s="203"/>
      <c r="EQ110" s="203"/>
      <c r="ER110" s="203"/>
      <c r="ES110" s="203"/>
      <c r="ET110" s="203"/>
      <c r="EU110" s="203"/>
      <c r="EV110" s="203"/>
      <c r="EW110" s="203"/>
      <c r="EX110" s="203"/>
      <c r="EY110" s="203"/>
      <c r="EZ110" s="203"/>
      <c r="FA110" s="203"/>
      <c r="FB110" s="203"/>
      <c r="FC110" s="203"/>
      <c r="FD110" s="203"/>
      <c r="FE110" s="203"/>
      <c r="FF110" s="203"/>
      <c r="FG110" s="203"/>
      <c r="FH110" s="203"/>
      <c r="FI110" s="203"/>
      <c r="FJ110" s="203"/>
      <c r="FK110" s="203"/>
      <c r="FL110" s="203"/>
      <c r="FM110" s="203"/>
      <c r="FN110" s="203"/>
      <c r="FO110" s="203"/>
      <c r="FP110" s="203"/>
      <c r="FQ110" s="203"/>
      <c r="FR110" s="203"/>
      <c r="FS110" s="203"/>
      <c r="FT110" s="203"/>
      <c r="FU110" s="203"/>
      <c r="FV110" s="203"/>
      <c r="FW110" s="203"/>
      <c r="FX110" s="203"/>
      <c r="FY110" s="203"/>
      <c r="FZ110" s="203"/>
      <c r="GA110" s="203"/>
      <c r="GB110" s="203"/>
    </row>
    <row r="111" spans="1:184">
      <c r="A111" s="170"/>
      <c r="B111" s="176"/>
      <c r="C111" s="118"/>
      <c r="D111" s="95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  <c r="DG111" s="203"/>
      <c r="DH111" s="203"/>
      <c r="DI111" s="203"/>
      <c r="DJ111" s="203"/>
      <c r="DK111" s="203"/>
      <c r="DL111" s="203"/>
      <c r="DM111" s="203"/>
      <c r="DN111" s="203"/>
      <c r="DO111" s="203"/>
      <c r="DP111" s="203"/>
      <c r="DQ111" s="203"/>
      <c r="DR111" s="203"/>
      <c r="DS111" s="203"/>
      <c r="DT111" s="203"/>
      <c r="DU111" s="203"/>
      <c r="DV111" s="203"/>
      <c r="DW111" s="203"/>
      <c r="DX111" s="203"/>
      <c r="DY111" s="203"/>
      <c r="DZ111" s="203"/>
      <c r="EA111" s="203"/>
      <c r="EB111" s="203"/>
      <c r="EC111" s="203"/>
      <c r="ED111" s="203"/>
      <c r="EE111" s="203"/>
      <c r="EF111" s="203"/>
      <c r="EG111" s="203"/>
      <c r="EH111" s="203"/>
      <c r="EI111" s="203"/>
      <c r="EJ111" s="203"/>
      <c r="EK111" s="203"/>
      <c r="EL111" s="203"/>
      <c r="EM111" s="203"/>
      <c r="EN111" s="203"/>
      <c r="EO111" s="203"/>
      <c r="EP111" s="203"/>
      <c r="EQ111" s="203"/>
      <c r="ER111" s="203"/>
      <c r="ES111" s="203"/>
      <c r="ET111" s="203"/>
      <c r="EU111" s="203"/>
      <c r="EV111" s="203"/>
      <c r="EW111" s="203"/>
      <c r="EX111" s="203"/>
      <c r="EY111" s="203"/>
      <c r="EZ111" s="203"/>
      <c r="FA111" s="203"/>
      <c r="FB111" s="203"/>
      <c r="FC111" s="203"/>
      <c r="FD111" s="203"/>
      <c r="FE111" s="203"/>
      <c r="FF111" s="203"/>
      <c r="FG111" s="203"/>
      <c r="FH111" s="203"/>
      <c r="FI111" s="203"/>
      <c r="FJ111" s="203"/>
      <c r="FK111" s="203"/>
      <c r="FL111" s="203"/>
      <c r="FM111" s="203"/>
      <c r="FN111" s="203"/>
      <c r="FO111" s="203"/>
      <c r="FP111" s="203"/>
      <c r="FQ111" s="203"/>
      <c r="FR111" s="203"/>
      <c r="FS111" s="203"/>
      <c r="FT111" s="203"/>
      <c r="FU111" s="203"/>
      <c r="FV111" s="203"/>
      <c r="FW111" s="203"/>
      <c r="FX111" s="203"/>
      <c r="FY111" s="203"/>
      <c r="FZ111" s="203"/>
      <c r="GA111" s="203"/>
      <c r="GB111" s="203"/>
    </row>
    <row r="112" spans="1:184">
      <c r="A112" s="170"/>
      <c r="B112" s="205"/>
      <c r="C112" s="118"/>
      <c r="D112" s="95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  <c r="DG112" s="203"/>
      <c r="DH112" s="203"/>
      <c r="DI112" s="203"/>
      <c r="DJ112" s="203"/>
      <c r="DK112" s="203"/>
      <c r="DL112" s="203"/>
      <c r="DM112" s="203"/>
      <c r="DN112" s="203"/>
      <c r="DO112" s="203"/>
      <c r="DP112" s="203"/>
      <c r="DQ112" s="203"/>
      <c r="DR112" s="203"/>
      <c r="DS112" s="203"/>
      <c r="DT112" s="203"/>
      <c r="DU112" s="203"/>
      <c r="DV112" s="203"/>
      <c r="DW112" s="203"/>
      <c r="DX112" s="203"/>
      <c r="DY112" s="203"/>
      <c r="DZ112" s="203"/>
      <c r="EA112" s="203"/>
      <c r="EB112" s="203"/>
      <c r="EC112" s="203"/>
      <c r="ED112" s="203"/>
      <c r="EE112" s="203"/>
      <c r="EF112" s="203"/>
      <c r="EG112" s="203"/>
      <c r="EH112" s="203"/>
      <c r="EI112" s="203"/>
      <c r="EJ112" s="203"/>
      <c r="EK112" s="203"/>
      <c r="EL112" s="203"/>
      <c r="EM112" s="203"/>
      <c r="EN112" s="203"/>
      <c r="EO112" s="203"/>
      <c r="EP112" s="203"/>
      <c r="EQ112" s="203"/>
      <c r="ER112" s="203"/>
      <c r="ES112" s="203"/>
      <c r="ET112" s="203"/>
      <c r="EU112" s="203"/>
      <c r="EV112" s="203"/>
      <c r="EW112" s="203"/>
      <c r="EX112" s="203"/>
      <c r="EY112" s="203"/>
      <c r="EZ112" s="203"/>
      <c r="FA112" s="203"/>
      <c r="FB112" s="203"/>
      <c r="FC112" s="203"/>
      <c r="FD112" s="203"/>
      <c r="FE112" s="203"/>
      <c r="FF112" s="203"/>
      <c r="FG112" s="203"/>
      <c r="FH112" s="203"/>
      <c r="FI112" s="203"/>
      <c r="FJ112" s="203"/>
      <c r="FK112" s="203"/>
      <c r="FL112" s="203"/>
      <c r="FM112" s="203"/>
      <c r="FN112" s="203"/>
      <c r="FO112" s="203"/>
      <c r="FP112" s="203"/>
      <c r="FQ112" s="203"/>
      <c r="FR112" s="203"/>
      <c r="FS112" s="203"/>
      <c r="FT112" s="203"/>
      <c r="FU112" s="203"/>
      <c r="FV112" s="203"/>
      <c r="FW112" s="203"/>
      <c r="FX112" s="203"/>
      <c r="FY112" s="203"/>
      <c r="FZ112" s="203"/>
      <c r="GA112" s="203"/>
      <c r="GB112" s="203"/>
    </row>
    <row r="113" spans="1:184">
      <c r="A113" s="169"/>
      <c r="B113" s="205"/>
      <c r="C113" s="118"/>
      <c r="D113" s="95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  <c r="DG113" s="203"/>
      <c r="DH113" s="203"/>
      <c r="DI113" s="203"/>
      <c r="DJ113" s="203"/>
      <c r="DK113" s="203"/>
      <c r="DL113" s="203"/>
      <c r="DM113" s="203"/>
      <c r="DN113" s="203"/>
      <c r="DO113" s="203"/>
      <c r="DP113" s="203"/>
      <c r="DQ113" s="203"/>
      <c r="DR113" s="203"/>
      <c r="DS113" s="203"/>
      <c r="DT113" s="203"/>
      <c r="DU113" s="203"/>
      <c r="DV113" s="203"/>
      <c r="DW113" s="203"/>
      <c r="DX113" s="203"/>
      <c r="DY113" s="203"/>
      <c r="DZ113" s="203"/>
      <c r="EA113" s="203"/>
      <c r="EB113" s="203"/>
      <c r="EC113" s="203"/>
      <c r="ED113" s="203"/>
      <c r="EE113" s="203"/>
      <c r="EF113" s="203"/>
      <c r="EG113" s="203"/>
      <c r="EH113" s="203"/>
      <c r="EI113" s="203"/>
      <c r="EJ113" s="203"/>
      <c r="EK113" s="203"/>
      <c r="EL113" s="203"/>
      <c r="EM113" s="203"/>
      <c r="EN113" s="203"/>
      <c r="EO113" s="203"/>
      <c r="EP113" s="203"/>
      <c r="EQ113" s="203"/>
      <c r="ER113" s="203"/>
      <c r="ES113" s="203"/>
      <c r="ET113" s="203"/>
      <c r="EU113" s="203"/>
      <c r="EV113" s="203"/>
      <c r="EW113" s="203"/>
      <c r="EX113" s="203"/>
      <c r="EY113" s="203"/>
      <c r="EZ113" s="203"/>
      <c r="FA113" s="203"/>
      <c r="FB113" s="203"/>
      <c r="FC113" s="203"/>
      <c r="FD113" s="203"/>
      <c r="FE113" s="203"/>
      <c r="FF113" s="203"/>
      <c r="FG113" s="203"/>
      <c r="FH113" s="203"/>
      <c r="FI113" s="203"/>
      <c r="FJ113" s="203"/>
      <c r="FK113" s="203"/>
      <c r="FL113" s="203"/>
      <c r="FM113" s="203"/>
      <c r="FN113" s="203"/>
      <c r="FO113" s="203"/>
      <c r="FP113" s="203"/>
      <c r="FQ113" s="203"/>
      <c r="FR113" s="203"/>
      <c r="FS113" s="203"/>
      <c r="FT113" s="203"/>
      <c r="FU113" s="203"/>
      <c r="FV113" s="203"/>
      <c r="FW113" s="203"/>
      <c r="FX113" s="203"/>
      <c r="FY113" s="203"/>
      <c r="FZ113" s="203"/>
      <c r="GA113" s="203"/>
      <c r="GB113" s="203"/>
    </row>
    <row r="114" spans="1:184">
      <c r="A114" s="170"/>
      <c r="B114" s="176"/>
      <c r="C114" s="118"/>
      <c r="D114" s="95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  <c r="DG114" s="203"/>
      <c r="DH114" s="203"/>
      <c r="DI114" s="203"/>
      <c r="DJ114" s="203"/>
      <c r="DK114" s="203"/>
      <c r="DL114" s="203"/>
      <c r="DM114" s="203"/>
      <c r="DN114" s="203"/>
      <c r="DO114" s="203"/>
      <c r="DP114" s="203"/>
      <c r="DQ114" s="203"/>
      <c r="DR114" s="203"/>
      <c r="DS114" s="203"/>
      <c r="DT114" s="203"/>
      <c r="DU114" s="203"/>
      <c r="DV114" s="203"/>
      <c r="DW114" s="203"/>
      <c r="DX114" s="203"/>
      <c r="DY114" s="203"/>
      <c r="DZ114" s="203"/>
      <c r="EA114" s="203"/>
      <c r="EB114" s="203"/>
      <c r="EC114" s="203"/>
      <c r="ED114" s="203"/>
      <c r="EE114" s="203"/>
      <c r="EF114" s="203"/>
      <c r="EG114" s="203"/>
      <c r="EH114" s="203"/>
      <c r="EI114" s="203"/>
      <c r="EJ114" s="203"/>
      <c r="EK114" s="203"/>
      <c r="EL114" s="203"/>
      <c r="EM114" s="203"/>
      <c r="EN114" s="203"/>
      <c r="EO114" s="203"/>
      <c r="EP114" s="203"/>
      <c r="EQ114" s="203"/>
      <c r="ER114" s="203"/>
      <c r="ES114" s="203"/>
      <c r="ET114" s="203"/>
      <c r="EU114" s="203"/>
      <c r="EV114" s="203"/>
      <c r="EW114" s="203"/>
      <c r="EX114" s="203"/>
      <c r="EY114" s="203"/>
      <c r="EZ114" s="203"/>
      <c r="FA114" s="203"/>
      <c r="FB114" s="203"/>
      <c r="FC114" s="203"/>
      <c r="FD114" s="203"/>
      <c r="FE114" s="203"/>
      <c r="FF114" s="203"/>
      <c r="FG114" s="203"/>
      <c r="FH114" s="203"/>
      <c r="FI114" s="203"/>
      <c r="FJ114" s="203"/>
      <c r="FK114" s="203"/>
      <c r="FL114" s="203"/>
      <c r="FM114" s="203"/>
      <c r="FN114" s="203"/>
      <c r="FO114" s="203"/>
      <c r="FP114" s="203"/>
      <c r="FQ114" s="203"/>
      <c r="FR114" s="203"/>
      <c r="FS114" s="203"/>
      <c r="FT114" s="203"/>
      <c r="FU114" s="203"/>
      <c r="FV114" s="203"/>
      <c r="FW114" s="203"/>
      <c r="FX114" s="203"/>
      <c r="FY114" s="203"/>
      <c r="FZ114" s="203"/>
      <c r="GA114" s="203"/>
      <c r="GB114" s="203"/>
    </row>
    <row r="115" spans="1:184">
      <c r="A115" s="173"/>
      <c r="B115" s="205"/>
      <c r="C115" s="118"/>
      <c r="D115" s="95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  <c r="DG115" s="203"/>
      <c r="DH115" s="203"/>
      <c r="DI115" s="203"/>
      <c r="DJ115" s="203"/>
      <c r="DK115" s="203"/>
      <c r="DL115" s="203"/>
      <c r="DM115" s="203"/>
      <c r="DN115" s="203"/>
      <c r="DO115" s="203"/>
      <c r="DP115" s="203"/>
      <c r="DQ115" s="203"/>
      <c r="DR115" s="203"/>
      <c r="DS115" s="203"/>
      <c r="DT115" s="203"/>
      <c r="DU115" s="203"/>
      <c r="DV115" s="203"/>
      <c r="DW115" s="203"/>
      <c r="DX115" s="203"/>
      <c r="DY115" s="203"/>
      <c r="DZ115" s="203"/>
      <c r="EA115" s="203"/>
      <c r="EB115" s="203"/>
      <c r="EC115" s="203"/>
      <c r="ED115" s="203"/>
      <c r="EE115" s="203"/>
      <c r="EF115" s="203"/>
      <c r="EG115" s="203"/>
      <c r="EH115" s="203"/>
      <c r="EI115" s="203"/>
      <c r="EJ115" s="203"/>
      <c r="EK115" s="203"/>
      <c r="EL115" s="203"/>
      <c r="EM115" s="203"/>
      <c r="EN115" s="203"/>
      <c r="EO115" s="203"/>
      <c r="EP115" s="203"/>
      <c r="EQ115" s="203"/>
      <c r="ER115" s="203"/>
      <c r="ES115" s="203"/>
      <c r="ET115" s="203"/>
      <c r="EU115" s="203"/>
      <c r="EV115" s="203"/>
      <c r="EW115" s="203"/>
      <c r="EX115" s="203"/>
      <c r="EY115" s="203"/>
      <c r="EZ115" s="203"/>
      <c r="FA115" s="203"/>
      <c r="FB115" s="203"/>
      <c r="FC115" s="203"/>
      <c r="FD115" s="203"/>
      <c r="FE115" s="203"/>
      <c r="FF115" s="203"/>
      <c r="FG115" s="203"/>
      <c r="FH115" s="203"/>
      <c r="FI115" s="203"/>
      <c r="FJ115" s="203"/>
      <c r="FK115" s="203"/>
      <c r="FL115" s="203"/>
      <c r="FM115" s="203"/>
      <c r="FN115" s="203"/>
      <c r="FO115" s="203"/>
      <c r="FP115" s="203"/>
      <c r="FQ115" s="203"/>
      <c r="FR115" s="203"/>
      <c r="FS115" s="203"/>
      <c r="FT115" s="203"/>
      <c r="FU115" s="203"/>
      <c r="FV115" s="203"/>
      <c r="FW115" s="203"/>
      <c r="FX115" s="203"/>
      <c r="FY115" s="203"/>
      <c r="FZ115" s="203"/>
      <c r="GA115" s="203"/>
      <c r="GB115" s="203"/>
    </row>
    <row r="116" spans="1:184">
      <c r="A116" s="204"/>
      <c r="B116" s="204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  <c r="DG116" s="203"/>
      <c r="DH116" s="203"/>
      <c r="DI116" s="203"/>
      <c r="DJ116" s="203"/>
      <c r="DK116" s="203"/>
      <c r="DL116" s="203"/>
      <c r="DM116" s="203"/>
      <c r="DN116" s="203"/>
      <c r="DO116" s="203"/>
      <c r="DP116" s="203"/>
      <c r="DQ116" s="203"/>
      <c r="DR116" s="203"/>
      <c r="DS116" s="203"/>
      <c r="DT116" s="203"/>
      <c r="DU116" s="203"/>
      <c r="DV116" s="203"/>
      <c r="DW116" s="203"/>
      <c r="DX116" s="203"/>
      <c r="DY116" s="203"/>
      <c r="DZ116" s="203"/>
      <c r="EA116" s="203"/>
      <c r="EB116" s="203"/>
      <c r="EC116" s="203"/>
      <c r="ED116" s="203"/>
      <c r="EE116" s="203"/>
      <c r="EF116" s="203"/>
      <c r="EG116" s="203"/>
      <c r="EH116" s="203"/>
      <c r="EI116" s="203"/>
      <c r="EJ116" s="203"/>
      <c r="EK116" s="203"/>
      <c r="EL116" s="203"/>
      <c r="EM116" s="203"/>
      <c r="EN116" s="203"/>
      <c r="EO116" s="203"/>
      <c r="EP116" s="203"/>
      <c r="EQ116" s="203"/>
      <c r="ER116" s="203"/>
      <c r="ES116" s="203"/>
      <c r="ET116" s="203"/>
      <c r="EU116" s="203"/>
      <c r="EV116" s="203"/>
      <c r="EW116" s="203"/>
      <c r="EX116" s="203"/>
      <c r="EY116" s="203"/>
      <c r="EZ116" s="203"/>
      <c r="FA116" s="203"/>
      <c r="FB116" s="203"/>
      <c r="FC116" s="203"/>
      <c r="FD116" s="203"/>
      <c r="FE116" s="203"/>
      <c r="FF116" s="203"/>
      <c r="FG116" s="203"/>
      <c r="FH116" s="203"/>
      <c r="FI116" s="203"/>
      <c r="FJ116" s="203"/>
      <c r="FK116" s="203"/>
      <c r="FL116" s="203"/>
      <c r="FM116" s="203"/>
      <c r="FN116" s="203"/>
      <c r="FO116" s="203"/>
      <c r="FP116" s="203"/>
      <c r="FQ116" s="203"/>
      <c r="FR116" s="203"/>
      <c r="FS116" s="203"/>
      <c r="FT116" s="203"/>
      <c r="FU116" s="203"/>
      <c r="FV116" s="203"/>
      <c r="FW116" s="203"/>
      <c r="FX116" s="203"/>
      <c r="FY116" s="203"/>
      <c r="FZ116" s="203"/>
      <c r="GA116" s="203"/>
      <c r="GB116" s="203"/>
    </row>
    <row r="117" spans="1:184">
      <c r="A117" s="171"/>
      <c r="B117" s="171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  <c r="DG117" s="203"/>
      <c r="DH117" s="203"/>
      <c r="DI117" s="203"/>
      <c r="DJ117" s="203"/>
      <c r="DK117" s="203"/>
      <c r="DL117" s="203"/>
      <c r="DM117" s="203"/>
      <c r="DN117" s="203"/>
      <c r="DO117" s="203"/>
      <c r="DP117" s="203"/>
      <c r="DQ117" s="203"/>
      <c r="DR117" s="203"/>
      <c r="DS117" s="203"/>
      <c r="DT117" s="203"/>
      <c r="DU117" s="203"/>
      <c r="DV117" s="203"/>
      <c r="DW117" s="203"/>
      <c r="DX117" s="203"/>
      <c r="DY117" s="203"/>
      <c r="DZ117" s="203"/>
      <c r="EA117" s="203"/>
      <c r="EB117" s="203"/>
      <c r="EC117" s="203"/>
      <c r="ED117" s="203"/>
      <c r="EE117" s="203"/>
      <c r="EF117" s="203"/>
      <c r="EG117" s="203"/>
      <c r="EH117" s="203"/>
      <c r="EI117" s="203"/>
      <c r="EJ117" s="203"/>
      <c r="EK117" s="203"/>
      <c r="EL117" s="203"/>
      <c r="EM117" s="203"/>
      <c r="EN117" s="203"/>
      <c r="EO117" s="203"/>
      <c r="EP117" s="203"/>
      <c r="EQ117" s="203"/>
      <c r="ER117" s="203"/>
      <c r="ES117" s="203"/>
      <c r="ET117" s="203"/>
      <c r="EU117" s="203"/>
      <c r="EV117" s="203"/>
      <c r="EW117" s="203"/>
      <c r="EX117" s="203"/>
      <c r="EY117" s="203"/>
      <c r="EZ117" s="203"/>
      <c r="FA117" s="203"/>
      <c r="FB117" s="203"/>
      <c r="FC117" s="203"/>
      <c r="FD117" s="203"/>
      <c r="FE117" s="203"/>
      <c r="FF117" s="203"/>
      <c r="FG117" s="203"/>
      <c r="FH117" s="203"/>
      <c r="FI117" s="203"/>
      <c r="FJ117" s="203"/>
      <c r="FK117" s="203"/>
      <c r="FL117" s="203"/>
      <c r="FM117" s="203"/>
      <c r="FN117" s="203"/>
      <c r="FO117" s="203"/>
      <c r="FP117" s="203"/>
      <c r="FQ117" s="203"/>
      <c r="FR117" s="203"/>
      <c r="FS117" s="203"/>
      <c r="FT117" s="203"/>
      <c r="FU117" s="203"/>
      <c r="FV117" s="203"/>
      <c r="FW117" s="203"/>
      <c r="FX117" s="203"/>
      <c r="FY117" s="203"/>
      <c r="FZ117" s="203"/>
      <c r="GA117" s="203"/>
      <c r="GB117" s="203"/>
    </row>
    <row r="118" spans="1:184">
      <c r="A118" s="204"/>
      <c r="B118" s="204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  <c r="DG118" s="203"/>
      <c r="DH118" s="203"/>
      <c r="DI118" s="203"/>
      <c r="DJ118" s="203"/>
      <c r="DK118" s="203"/>
      <c r="DL118" s="203"/>
      <c r="DM118" s="203"/>
      <c r="DN118" s="203"/>
      <c r="DO118" s="203"/>
      <c r="DP118" s="203"/>
      <c r="DQ118" s="203"/>
      <c r="DR118" s="203"/>
      <c r="DS118" s="203"/>
      <c r="DT118" s="203"/>
      <c r="DU118" s="203"/>
      <c r="DV118" s="203"/>
      <c r="DW118" s="203"/>
      <c r="DX118" s="203"/>
      <c r="DY118" s="203"/>
      <c r="DZ118" s="203"/>
      <c r="EA118" s="203"/>
      <c r="EB118" s="203"/>
      <c r="EC118" s="203"/>
      <c r="ED118" s="203"/>
      <c r="EE118" s="203"/>
      <c r="EF118" s="203"/>
      <c r="EG118" s="203"/>
      <c r="EH118" s="203"/>
      <c r="EI118" s="203"/>
      <c r="EJ118" s="203"/>
      <c r="EK118" s="203"/>
      <c r="EL118" s="203"/>
      <c r="EM118" s="203"/>
      <c r="EN118" s="203"/>
      <c r="EO118" s="203"/>
      <c r="EP118" s="203"/>
      <c r="EQ118" s="203"/>
      <c r="ER118" s="203"/>
      <c r="ES118" s="203"/>
      <c r="ET118" s="203"/>
      <c r="EU118" s="203"/>
      <c r="EV118" s="203"/>
      <c r="EW118" s="203"/>
      <c r="EX118" s="203"/>
      <c r="EY118" s="203"/>
      <c r="EZ118" s="203"/>
      <c r="FA118" s="203"/>
      <c r="FB118" s="203"/>
      <c r="FC118" s="203"/>
      <c r="FD118" s="203"/>
      <c r="FE118" s="203"/>
      <c r="FF118" s="203"/>
      <c r="FG118" s="203"/>
      <c r="FH118" s="203"/>
      <c r="FI118" s="203"/>
      <c r="FJ118" s="203"/>
      <c r="FK118" s="203"/>
      <c r="FL118" s="203"/>
      <c r="FM118" s="203"/>
      <c r="FN118" s="203"/>
      <c r="FO118" s="203"/>
      <c r="FP118" s="203"/>
      <c r="FQ118" s="203"/>
      <c r="FR118" s="203"/>
      <c r="FS118" s="203"/>
      <c r="FT118" s="203"/>
      <c r="FU118" s="203"/>
      <c r="FV118" s="203"/>
      <c r="FW118" s="203"/>
      <c r="FX118" s="203"/>
      <c r="FY118" s="203"/>
      <c r="FZ118" s="203"/>
      <c r="GA118" s="203"/>
      <c r="GB118" s="203"/>
    </row>
    <row r="119" spans="1:184">
      <c r="A119" s="204"/>
      <c r="B119" s="204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  <c r="DG119" s="203"/>
      <c r="DH119" s="203"/>
      <c r="DI119" s="203"/>
      <c r="DJ119" s="203"/>
      <c r="DK119" s="203"/>
      <c r="DL119" s="203"/>
      <c r="DM119" s="203"/>
      <c r="DN119" s="203"/>
      <c r="DO119" s="203"/>
      <c r="DP119" s="203"/>
      <c r="DQ119" s="203"/>
      <c r="DR119" s="203"/>
      <c r="DS119" s="203"/>
      <c r="DT119" s="203"/>
      <c r="DU119" s="203"/>
      <c r="DV119" s="203"/>
      <c r="DW119" s="203"/>
      <c r="DX119" s="203"/>
      <c r="DY119" s="203"/>
      <c r="DZ119" s="203"/>
      <c r="EA119" s="203"/>
      <c r="EB119" s="203"/>
      <c r="EC119" s="203"/>
      <c r="ED119" s="203"/>
      <c r="EE119" s="203"/>
      <c r="EF119" s="203"/>
      <c r="EG119" s="203"/>
      <c r="EH119" s="203"/>
      <c r="EI119" s="203"/>
      <c r="EJ119" s="203"/>
      <c r="EK119" s="203"/>
      <c r="EL119" s="203"/>
      <c r="EM119" s="203"/>
      <c r="EN119" s="203"/>
      <c r="EO119" s="203"/>
      <c r="EP119" s="203"/>
      <c r="EQ119" s="203"/>
      <c r="ER119" s="203"/>
      <c r="ES119" s="203"/>
      <c r="ET119" s="203"/>
      <c r="EU119" s="203"/>
      <c r="EV119" s="203"/>
      <c r="EW119" s="203"/>
      <c r="EX119" s="203"/>
      <c r="EY119" s="203"/>
      <c r="EZ119" s="203"/>
      <c r="FA119" s="203"/>
      <c r="FB119" s="203"/>
      <c r="FC119" s="203"/>
      <c r="FD119" s="203"/>
      <c r="FE119" s="203"/>
      <c r="FF119" s="203"/>
      <c r="FG119" s="203"/>
      <c r="FH119" s="203"/>
      <c r="FI119" s="203"/>
      <c r="FJ119" s="203"/>
      <c r="FK119" s="203"/>
      <c r="FL119" s="203"/>
      <c r="FM119" s="203"/>
      <c r="FN119" s="203"/>
      <c r="FO119" s="203"/>
      <c r="FP119" s="203"/>
      <c r="FQ119" s="203"/>
      <c r="FR119" s="203"/>
      <c r="FS119" s="203"/>
      <c r="FT119" s="203"/>
      <c r="FU119" s="203"/>
      <c r="FV119" s="203"/>
      <c r="FW119" s="203"/>
      <c r="FX119" s="203"/>
      <c r="FY119" s="203"/>
      <c r="FZ119" s="203"/>
      <c r="GA119" s="203"/>
      <c r="GB119" s="203"/>
    </row>
    <row r="120" spans="1:184">
      <c r="A120" s="204"/>
      <c r="B120" s="204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  <c r="DG120" s="203"/>
      <c r="DH120" s="203"/>
      <c r="DI120" s="203"/>
      <c r="DJ120" s="203"/>
      <c r="DK120" s="203"/>
      <c r="DL120" s="203"/>
      <c r="DM120" s="203"/>
      <c r="DN120" s="203"/>
      <c r="DO120" s="203"/>
      <c r="DP120" s="203"/>
      <c r="DQ120" s="203"/>
      <c r="DR120" s="203"/>
      <c r="DS120" s="203"/>
      <c r="DT120" s="203"/>
      <c r="DU120" s="203"/>
      <c r="DV120" s="203"/>
      <c r="DW120" s="203"/>
      <c r="DX120" s="203"/>
      <c r="DY120" s="203"/>
      <c r="DZ120" s="203"/>
      <c r="EA120" s="203"/>
      <c r="EB120" s="203"/>
      <c r="EC120" s="203"/>
      <c r="ED120" s="203"/>
      <c r="EE120" s="203"/>
      <c r="EF120" s="203"/>
      <c r="EG120" s="203"/>
      <c r="EH120" s="203"/>
      <c r="EI120" s="203"/>
      <c r="EJ120" s="203"/>
      <c r="EK120" s="203"/>
      <c r="EL120" s="203"/>
      <c r="EM120" s="203"/>
      <c r="EN120" s="203"/>
      <c r="EO120" s="203"/>
      <c r="EP120" s="203"/>
      <c r="EQ120" s="203"/>
      <c r="ER120" s="203"/>
      <c r="ES120" s="203"/>
      <c r="ET120" s="203"/>
      <c r="EU120" s="203"/>
      <c r="EV120" s="203"/>
      <c r="EW120" s="203"/>
      <c r="EX120" s="203"/>
      <c r="EY120" s="203"/>
      <c r="EZ120" s="203"/>
      <c r="FA120" s="203"/>
      <c r="FB120" s="203"/>
      <c r="FC120" s="203"/>
      <c r="FD120" s="203"/>
      <c r="FE120" s="203"/>
      <c r="FF120" s="203"/>
      <c r="FG120" s="203"/>
      <c r="FH120" s="203"/>
      <c r="FI120" s="203"/>
      <c r="FJ120" s="203"/>
      <c r="FK120" s="203"/>
      <c r="FL120" s="203"/>
      <c r="FM120" s="203"/>
      <c r="FN120" s="203"/>
      <c r="FO120" s="203"/>
      <c r="FP120" s="203"/>
      <c r="FQ120" s="203"/>
      <c r="FR120" s="203"/>
      <c r="FS120" s="203"/>
      <c r="FT120" s="203"/>
      <c r="FU120" s="203"/>
      <c r="FV120" s="203"/>
      <c r="FW120" s="203"/>
      <c r="FX120" s="203"/>
      <c r="FY120" s="203"/>
      <c r="FZ120" s="203"/>
      <c r="GA120" s="203"/>
      <c r="GB120" s="203"/>
    </row>
    <row r="121" spans="1:184">
      <c r="A121" s="169"/>
      <c r="B121" s="169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  <c r="DG121" s="203"/>
      <c r="DH121" s="203"/>
      <c r="DI121" s="203"/>
      <c r="DJ121" s="203"/>
      <c r="DK121" s="203"/>
      <c r="DL121" s="203"/>
      <c r="DM121" s="203"/>
      <c r="DN121" s="203"/>
      <c r="DO121" s="203"/>
      <c r="DP121" s="203"/>
      <c r="DQ121" s="203"/>
      <c r="DR121" s="203"/>
      <c r="DS121" s="203"/>
      <c r="DT121" s="203"/>
      <c r="DU121" s="203"/>
      <c r="DV121" s="203"/>
      <c r="DW121" s="203"/>
      <c r="DX121" s="203"/>
      <c r="DY121" s="203"/>
      <c r="DZ121" s="203"/>
      <c r="EA121" s="203"/>
      <c r="EB121" s="203"/>
      <c r="EC121" s="203"/>
      <c r="ED121" s="203"/>
      <c r="EE121" s="203"/>
      <c r="EF121" s="203"/>
      <c r="EG121" s="203"/>
      <c r="EH121" s="203"/>
      <c r="EI121" s="203"/>
      <c r="EJ121" s="203"/>
      <c r="EK121" s="203"/>
      <c r="EL121" s="203"/>
      <c r="EM121" s="203"/>
      <c r="EN121" s="203"/>
      <c r="EO121" s="203"/>
      <c r="EP121" s="203"/>
      <c r="EQ121" s="203"/>
      <c r="ER121" s="203"/>
      <c r="ES121" s="203"/>
      <c r="ET121" s="203"/>
      <c r="EU121" s="203"/>
      <c r="EV121" s="203"/>
      <c r="EW121" s="203"/>
      <c r="EX121" s="203"/>
      <c r="EY121" s="203"/>
      <c r="EZ121" s="203"/>
      <c r="FA121" s="203"/>
      <c r="FB121" s="203"/>
      <c r="FC121" s="203"/>
      <c r="FD121" s="203"/>
      <c r="FE121" s="203"/>
      <c r="FF121" s="203"/>
      <c r="FG121" s="203"/>
      <c r="FH121" s="203"/>
      <c r="FI121" s="203"/>
      <c r="FJ121" s="203"/>
      <c r="FK121" s="203"/>
      <c r="FL121" s="203"/>
      <c r="FM121" s="203"/>
      <c r="FN121" s="203"/>
      <c r="FO121" s="203"/>
      <c r="FP121" s="203"/>
      <c r="FQ121" s="203"/>
      <c r="FR121" s="203"/>
      <c r="FS121" s="203"/>
      <c r="FT121" s="203"/>
      <c r="FU121" s="203"/>
      <c r="FV121" s="203"/>
      <c r="FW121" s="203"/>
      <c r="FX121" s="203"/>
      <c r="FY121" s="203"/>
      <c r="FZ121" s="203"/>
      <c r="GA121" s="203"/>
      <c r="GB121" s="203"/>
    </row>
    <row r="122" spans="1:184">
      <c r="A122" s="171"/>
      <c r="B122" s="171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  <c r="DG122" s="203"/>
      <c r="DH122" s="203"/>
      <c r="DI122" s="203"/>
      <c r="DJ122" s="203"/>
      <c r="DK122" s="203"/>
      <c r="DL122" s="203"/>
      <c r="DM122" s="203"/>
      <c r="DN122" s="203"/>
      <c r="DO122" s="203"/>
      <c r="DP122" s="203"/>
      <c r="DQ122" s="203"/>
      <c r="DR122" s="203"/>
      <c r="DS122" s="203"/>
      <c r="DT122" s="203"/>
      <c r="DU122" s="203"/>
      <c r="DV122" s="203"/>
      <c r="DW122" s="203"/>
      <c r="DX122" s="203"/>
      <c r="DY122" s="203"/>
      <c r="DZ122" s="203"/>
      <c r="EA122" s="203"/>
      <c r="EB122" s="203"/>
      <c r="EC122" s="203"/>
      <c r="ED122" s="203"/>
      <c r="EE122" s="203"/>
      <c r="EF122" s="203"/>
      <c r="EG122" s="203"/>
      <c r="EH122" s="203"/>
      <c r="EI122" s="203"/>
      <c r="EJ122" s="203"/>
      <c r="EK122" s="203"/>
      <c r="EL122" s="203"/>
      <c r="EM122" s="203"/>
      <c r="EN122" s="203"/>
      <c r="EO122" s="203"/>
      <c r="EP122" s="203"/>
      <c r="EQ122" s="203"/>
      <c r="ER122" s="203"/>
      <c r="ES122" s="203"/>
      <c r="ET122" s="203"/>
      <c r="EU122" s="203"/>
      <c r="EV122" s="203"/>
      <c r="EW122" s="203"/>
      <c r="EX122" s="203"/>
      <c r="EY122" s="203"/>
      <c r="EZ122" s="203"/>
      <c r="FA122" s="203"/>
      <c r="FB122" s="203"/>
      <c r="FC122" s="203"/>
      <c r="FD122" s="203"/>
      <c r="FE122" s="203"/>
      <c r="FF122" s="203"/>
      <c r="FG122" s="203"/>
      <c r="FH122" s="203"/>
      <c r="FI122" s="203"/>
      <c r="FJ122" s="203"/>
      <c r="FK122" s="203"/>
      <c r="FL122" s="203"/>
      <c r="FM122" s="203"/>
      <c r="FN122" s="203"/>
      <c r="FO122" s="203"/>
      <c r="FP122" s="203"/>
      <c r="FQ122" s="203"/>
      <c r="FR122" s="203"/>
      <c r="FS122" s="203"/>
      <c r="FT122" s="203"/>
      <c r="FU122" s="203"/>
      <c r="FV122" s="203"/>
      <c r="FW122" s="203"/>
      <c r="FX122" s="203"/>
      <c r="FY122" s="203"/>
      <c r="FZ122" s="203"/>
      <c r="GA122" s="203"/>
      <c r="GB122" s="203"/>
    </row>
    <row r="123" spans="1:184">
      <c r="A123" s="204"/>
      <c r="B123" s="204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  <c r="DG123" s="203"/>
      <c r="DH123" s="203"/>
      <c r="DI123" s="203"/>
      <c r="DJ123" s="203"/>
      <c r="DK123" s="203"/>
      <c r="DL123" s="203"/>
      <c r="DM123" s="203"/>
      <c r="DN123" s="203"/>
      <c r="DO123" s="203"/>
      <c r="DP123" s="203"/>
      <c r="DQ123" s="203"/>
      <c r="DR123" s="203"/>
      <c r="DS123" s="203"/>
      <c r="DT123" s="203"/>
      <c r="DU123" s="203"/>
      <c r="DV123" s="203"/>
      <c r="DW123" s="203"/>
      <c r="DX123" s="203"/>
      <c r="DY123" s="203"/>
      <c r="DZ123" s="203"/>
      <c r="EA123" s="203"/>
      <c r="EB123" s="203"/>
      <c r="EC123" s="203"/>
      <c r="ED123" s="203"/>
      <c r="EE123" s="203"/>
      <c r="EF123" s="203"/>
      <c r="EG123" s="203"/>
      <c r="EH123" s="203"/>
      <c r="EI123" s="203"/>
      <c r="EJ123" s="203"/>
      <c r="EK123" s="203"/>
      <c r="EL123" s="203"/>
      <c r="EM123" s="203"/>
      <c r="EN123" s="203"/>
      <c r="EO123" s="203"/>
      <c r="EP123" s="203"/>
      <c r="EQ123" s="203"/>
      <c r="ER123" s="203"/>
      <c r="ES123" s="203"/>
      <c r="ET123" s="203"/>
      <c r="EU123" s="203"/>
      <c r="EV123" s="203"/>
      <c r="EW123" s="203"/>
      <c r="EX123" s="203"/>
      <c r="EY123" s="203"/>
      <c r="EZ123" s="203"/>
      <c r="FA123" s="203"/>
      <c r="FB123" s="203"/>
      <c r="FC123" s="203"/>
      <c r="FD123" s="203"/>
      <c r="FE123" s="203"/>
      <c r="FF123" s="203"/>
      <c r="FG123" s="203"/>
      <c r="FH123" s="203"/>
      <c r="FI123" s="203"/>
      <c r="FJ123" s="203"/>
      <c r="FK123" s="203"/>
      <c r="FL123" s="203"/>
      <c r="FM123" s="203"/>
      <c r="FN123" s="203"/>
      <c r="FO123" s="203"/>
      <c r="FP123" s="203"/>
      <c r="FQ123" s="203"/>
      <c r="FR123" s="203"/>
      <c r="FS123" s="203"/>
      <c r="FT123" s="203"/>
      <c r="FU123" s="203"/>
      <c r="FV123" s="203"/>
      <c r="FW123" s="203"/>
      <c r="FX123" s="203"/>
      <c r="FY123" s="203"/>
      <c r="FZ123" s="203"/>
      <c r="GA123" s="203"/>
      <c r="GB123" s="203"/>
    </row>
    <row r="124" spans="1:184">
      <c r="A124" s="204"/>
      <c r="B124" s="204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  <c r="DG124" s="203"/>
      <c r="DH124" s="203"/>
      <c r="DI124" s="203"/>
      <c r="DJ124" s="203"/>
      <c r="DK124" s="203"/>
      <c r="DL124" s="203"/>
      <c r="DM124" s="203"/>
      <c r="DN124" s="203"/>
      <c r="DO124" s="203"/>
      <c r="DP124" s="203"/>
      <c r="DQ124" s="203"/>
      <c r="DR124" s="203"/>
      <c r="DS124" s="203"/>
      <c r="DT124" s="203"/>
      <c r="DU124" s="203"/>
      <c r="DV124" s="203"/>
      <c r="DW124" s="203"/>
      <c r="DX124" s="203"/>
      <c r="DY124" s="203"/>
      <c r="DZ124" s="203"/>
      <c r="EA124" s="203"/>
      <c r="EB124" s="203"/>
      <c r="EC124" s="203"/>
      <c r="ED124" s="203"/>
      <c r="EE124" s="203"/>
      <c r="EF124" s="203"/>
      <c r="EG124" s="203"/>
      <c r="EH124" s="203"/>
      <c r="EI124" s="203"/>
      <c r="EJ124" s="203"/>
      <c r="EK124" s="203"/>
      <c r="EL124" s="203"/>
      <c r="EM124" s="203"/>
      <c r="EN124" s="203"/>
      <c r="EO124" s="203"/>
      <c r="EP124" s="203"/>
      <c r="EQ124" s="203"/>
      <c r="ER124" s="203"/>
      <c r="ES124" s="203"/>
      <c r="ET124" s="203"/>
      <c r="EU124" s="203"/>
      <c r="EV124" s="203"/>
      <c r="EW124" s="203"/>
      <c r="EX124" s="203"/>
      <c r="EY124" s="203"/>
      <c r="EZ124" s="203"/>
      <c r="FA124" s="203"/>
      <c r="FB124" s="203"/>
      <c r="FC124" s="203"/>
      <c r="FD124" s="203"/>
      <c r="FE124" s="203"/>
      <c r="FF124" s="203"/>
      <c r="FG124" s="203"/>
      <c r="FH124" s="203"/>
      <c r="FI124" s="203"/>
      <c r="FJ124" s="203"/>
      <c r="FK124" s="203"/>
      <c r="FL124" s="203"/>
      <c r="FM124" s="203"/>
      <c r="FN124" s="203"/>
      <c r="FO124" s="203"/>
      <c r="FP124" s="203"/>
      <c r="FQ124" s="203"/>
      <c r="FR124" s="203"/>
      <c r="FS124" s="203"/>
      <c r="FT124" s="203"/>
      <c r="FU124" s="203"/>
      <c r="FV124" s="203"/>
      <c r="FW124" s="203"/>
      <c r="FX124" s="203"/>
      <c r="FY124" s="203"/>
      <c r="FZ124" s="203"/>
      <c r="GA124" s="203"/>
      <c r="GB124" s="203"/>
    </row>
    <row r="125" spans="1:184">
      <c r="A125" s="171"/>
      <c r="B125" s="171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  <c r="DG125" s="203"/>
      <c r="DH125" s="203"/>
      <c r="DI125" s="203"/>
      <c r="DJ125" s="203"/>
      <c r="DK125" s="203"/>
      <c r="DL125" s="203"/>
      <c r="DM125" s="203"/>
      <c r="DN125" s="203"/>
      <c r="DO125" s="203"/>
      <c r="DP125" s="203"/>
      <c r="DQ125" s="203"/>
      <c r="DR125" s="203"/>
      <c r="DS125" s="203"/>
      <c r="DT125" s="203"/>
      <c r="DU125" s="203"/>
      <c r="DV125" s="203"/>
      <c r="DW125" s="203"/>
      <c r="DX125" s="203"/>
      <c r="DY125" s="203"/>
      <c r="DZ125" s="203"/>
      <c r="EA125" s="203"/>
      <c r="EB125" s="203"/>
      <c r="EC125" s="203"/>
      <c r="ED125" s="203"/>
      <c r="EE125" s="203"/>
      <c r="EF125" s="203"/>
      <c r="EG125" s="203"/>
      <c r="EH125" s="203"/>
      <c r="EI125" s="203"/>
      <c r="EJ125" s="203"/>
      <c r="EK125" s="203"/>
      <c r="EL125" s="203"/>
      <c r="EM125" s="203"/>
      <c r="EN125" s="203"/>
      <c r="EO125" s="203"/>
      <c r="EP125" s="203"/>
      <c r="EQ125" s="203"/>
      <c r="ER125" s="203"/>
      <c r="ES125" s="203"/>
      <c r="ET125" s="203"/>
      <c r="EU125" s="203"/>
      <c r="EV125" s="203"/>
      <c r="EW125" s="203"/>
      <c r="EX125" s="203"/>
      <c r="EY125" s="203"/>
      <c r="EZ125" s="203"/>
      <c r="FA125" s="203"/>
      <c r="FB125" s="203"/>
      <c r="FC125" s="203"/>
      <c r="FD125" s="203"/>
      <c r="FE125" s="203"/>
      <c r="FF125" s="203"/>
      <c r="FG125" s="203"/>
      <c r="FH125" s="203"/>
      <c r="FI125" s="203"/>
      <c r="FJ125" s="203"/>
      <c r="FK125" s="203"/>
      <c r="FL125" s="203"/>
      <c r="FM125" s="203"/>
      <c r="FN125" s="203"/>
      <c r="FO125" s="203"/>
      <c r="FP125" s="203"/>
      <c r="FQ125" s="203"/>
      <c r="FR125" s="203"/>
      <c r="FS125" s="203"/>
      <c r="FT125" s="203"/>
      <c r="FU125" s="203"/>
      <c r="FV125" s="203"/>
      <c r="FW125" s="203"/>
      <c r="FX125" s="203"/>
      <c r="FY125" s="203"/>
      <c r="FZ125" s="203"/>
      <c r="GA125" s="203"/>
      <c r="GB125" s="203"/>
    </row>
    <row r="126" spans="1:184">
      <c r="A126" s="204"/>
      <c r="B126" s="204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  <c r="DG126" s="203"/>
      <c r="DH126" s="203"/>
      <c r="DI126" s="203"/>
      <c r="DJ126" s="203"/>
      <c r="DK126" s="203"/>
      <c r="DL126" s="203"/>
      <c r="DM126" s="203"/>
      <c r="DN126" s="203"/>
      <c r="DO126" s="203"/>
      <c r="DP126" s="203"/>
      <c r="DQ126" s="203"/>
      <c r="DR126" s="203"/>
      <c r="DS126" s="203"/>
      <c r="DT126" s="203"/>
      <c r="DU126" s="203"/>
      <c r="DV126" s="203"/>
      <c r="DW126" s="203"/>
      <c r="DX126" s="203"/>
      <c r="DY126" s="203"/>
      <c r="DZ126" s="203"/>
      <c r="EA126" s="203"/>
      <c r="EB126" s="203"/>
      <c r="EC126" s="203"/>
      <c r="ED126" s="203"/>
      <c r="EE126" s="203"/>
      <c r="EF126" s="203"/>
      <c r="EG126" s="203"/>
      <c r="EH126" s="203"/>
      <c r="EI126" s="203"/>
      <c r="EJ126" s="203"/>
      <c r="EK126" s="203"/>
      <c r="EL126" s="203"/>
      <c r="EM126" s="203"/>
      <c r="EN126" s="203"/>
      <c r="EO126" s="203"/>
      <c r="EP126" s="203"/>
      <c r="EQ126" s="203"/>
      <c r="ER126" s="203"/>
      <c r="ES126" s="203"/>
      <c r="ET126" s="203"/>
      <c r="EU126" s="203"/>
      <c r="EV126" s="203"/>
      <c r="EW126" s="203"/>
      <c r="EX126" s="203"/>
      <c r="EY126" s="203"/>
      <c r="EZ126" s="203"/>
      <c r="FA126" s="203"/>
      <c r="FB126" s="203"/>
      <c r="FC126" s="203"/>
      <c r="FD126" s="203"/>
      <c r="FE126" s="203"/>
      <c r="FF126" s="203"/>
      <c r="FG126" s="203"/>
      <c r="FH126" s="203"/>
      <c r="FI126" s="203"/>
      <c r="FJ126" s="203"/>
      <c r="FK126" s="203"/>
      <c r="FL126" s="203"/>
      <c r="FM126" s="203"/>
      <c r="FN126" s="203"/>
      <c r="FO126" s="203"/>
      <c r="FP126" s="203"/>
      <c r="FQ126" s="203"/>
      <c r="FR126" s="203"/>
      <c r="FS126" s="203"/>
      <c r="FT126" s="203"/>
      <c r="FU126" s="203"/>
      <c r="FV126" s="203"/>
      <c r="FW126" s="203"/>
      <c r="FX126" s="203"/>
      <c r="FY126" s="203"/>
      <c r="FZ126" s="203"/>
      <c r="GA126" s="203"/>
      <c r="GB126" s="203"/>
    </row>
    <row r="127" spans="1:184">
      <c r="A127" s="204"/>
      <c r="B127" s="204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  <c r="DG127" s="203"/>
      <c r="DH127" s="203"/>
      <c r="DI127" s="203"/>
      <c r="DJ127" s="203"/>
      <c r="DK127" s="203"/>
      <c r="DL127" s="203"/>
      <c r="DM127" s="203"/>
      <c r="DN127" s="203"/>
      <c r="DO127" s="203"/>
      <c r="DP127" s="203"/>
      <c r="DQ127" s="203"/>
      <c r="DR127" s="203"/>
      <c r="DS127" s="203"/>
      <c r="DT127" s="203"/>
      <c r="DU127" s="203"/>
      <c r="DV127" s="203"/>
      <c r="DW127" s="203"/>
      <c r="DX127" s="203"/>
      <c r="DY127" s="203"/>
      <c r="DZ127" s="203"/>
      <c r="EA127" s="203"/>
      <c r="EB127" s="203"/>
      <c r="EC127" s="203"/>
      <c r="ED127" s="203"/>
      <c r="EE127" s="203"/>
      <c r="EF127" s="203"/>
      <c r="EG127" s="203"/>
      <c r="EH127" s="203"/>
      <c r="EI127" s="203"/>
      <c r="EJ127" s="203"/>
      <c r="EK127" s="203"/>
      <c r="EL127" s="203"/>
      <c r="EM127" s="203"/>
      <c r="EN127" s="203"/>
      <c r="EO127" s="203"/>
      <c r="EP127" s="203"/>
      <c r="EQ127" s="203"/>
      <c r="ER127" s="203"/>
      <c r="ES127" s="203"/>
      <c r="ET127" s="203"/>
      <c r="EU127" s="203"/>
      <c r="EV127" s="203"/>
      <c r="EW127" s="203"/>
      <c r="EX127" s="203"/>
      <c r="EY127" s="203"/>
      <c r="EZ127" s="203"/>
      <c r="FA127" s="203"/>
      <c r="FB127" s="203"/>
      <c r="FC127" s="203"/>
      <c r="FD127" s="203"/>
      <c r="FE127" s="203"/>
      <c r="FF127" s="203"/>
      <c r="FG127" s="203"/>
      <c r="FH127" s="203"/>
      <c r="FI127" s="203"/>
      <c r="FJ127" s="203"/>
      <c r="FK127" s="203"/>
      <c r="FL127" s="203"/>
      <c r="FM127" s="203"/>
      <c r="FN127" s="203"/>
      <c r="FO127" s="203"/>
      <c r="FP127" s="203"/>
      <c r="FQ127" s="203"/>
      <c r="FR127" s="203"/>
      <c r="FS127" s="203"/>
      <c r="FT127" s="203"/>
      <c r="FU127" s="203"/>
      <c r="FV127" s="203"/>
      <c r="FW127" s="203"/>
      <c r="FX127" s="203"/>
      <c r="FY127" s="203"/>
      <c r="FZ127" s="203"/>
      <c r="GA127" s="203"/>
      <c r="GB127" s="203"/>
    </row>
    <row r="128" spans="1:184">
      <c r="A128" s="169"/>
      <c r="B128" s="169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  <c r="DG128" s="203"/>
      <c r="DH128" s="203"/>
      <c r="DI128" s="203"/>
      <c r="DJ128" s="203"/>
      <c r="DK128" s="203"/>
      <c r="DL128" s="203"/>
      <c r="DM128" s="203"/>
      <c r="DN128" s="203"/>
      <c r="DO128" s="203"/>
      <c r="DP128" s="203"/>
      <c r="DQ128" s="203"/>
      <c r="DR128" s="203"/>
      <c r="DS128" s="203"/>
      <c r="DT128" s="203"/>
      <c r="DU128" s="203"/>
      <c r="DV128" s="203"/>
      <c r="DW128" s="203"/>
      <c r="DX128" s="203"/>
      <c r="DY128" s="203"/>
      <c r="DZ128" s="203"/>
      <c r="EA128" s="203"/>
      <c r="EB128" s="203"/>
      <c r="EC128" s="203"/>
      <c r="ED128" s="203"/>
      <c r="EE128" s="203"/>
      <c r="EF128" s="203"/>
      <c r="EG128" s="203"/>
      <c r="EH128" s="203"/>
      <c r="EI128" s="203"/>
      <c r="EJ128" s="203"/>
      <c r="EK128" s="203"/>
      <c r="EL128" s="203"/>
      <c r="EM128" s="203"/>
      <c r="EN128" s="203"/>
      <c r="EO128" s="203"/>
      <c r="EP128" s="203"/>
      <c r="EQ128" s="203"/>
      <c r="ER128" s="203"/>
      <c r="ES128" s="203"/>
      <c r="ET128" s="203"/>
      <c r="EU128" s="203"/>
      <c r="EV128" s="203"/>
      <c r="EW128" s="203"/>
      <c r="EX128" s="203"/>
      <c r="EY128" s="203"/>
      <c r="EZ128" s="203"/>
      <c r="FA128" s="203"/>
      <c r="FB128" s="203"/>
      <c r="FC128" s="203"/>
      <c r="FD128" s="203"/>
      <c r="FE128" s="203"/>
      <c r="FF128" s="203"/>
      <c r="FG128" s="203"/>
      <c r="FH128" s="203"/>
      <c r="FI128" s="203"/>
      <c r="FJ128" s="203"/>
      <c r="FK128" s="203"/>
      <c r="FL128" s="203"/>
      <c r="FM128" s="203"/>
      <c r="FN128" s="203"/>
      <c r="FO128" s="203"/>
      <c r="FP128" s="203"/>
      <c r="FQ128" s="203"/>
      <c r="FR128" s="203"/>
      <c r="FS128" s="203"/>
      <c r="FT128" s="203"/>
      <c r="FU128" s="203"/>
      <c r="FV128" s="203"/>
      <c r="FW128" s="203"/>
      <c r="FX128" s="203"/>
      <c r="FY128" s="203"/>
      <c r="FZ128" s="203"/>
      <c r="GA128" s="203"/>
      <c r="GB128" s="203"/>
    </row>
    <row r="129" spans="1:184">
      <c r="A129" s="171"/>
      <c r="B129" s="171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  <c r="DG129" s="203"/>
      <c r="DH129" s="203"/>
      <c r="DI129" s="203"/>
      <c r="DJ129" s="203"/>
      <c r="DK129" s="203"/>
      <c r="DL129" s="203"/>
      <c r="DM129" s="203"/>
      <c r="DN129" s="203"/>
      <c r="DO129" s="203"/>
      <c r="DP129" s="203"/>
      <c r="DQ129" s="203"/>
      <c r="DR129" s="203"/>
      <c r="DS129" s="203"/>
      <c r="DT129" s="203"/>
      <c r="DU129" s="203"/>
      <c r="DV129" s="203"/>
      <c r="DW129" s="203"/>
      <c r="DX129" s="203"/>
      <c r="DY129" s="203"/>
      <c r="DZ129" s="203"/>
      <c r="EA129" s="203"/>
      <c r="EB129" s="203"/>
      <c r="EC129" s="203"/>
      <c r="ED129" s="203"/>
      <c r="EE129" s="203"/>
      <c r="EF129" s="203"/>
      <c r="EG129" s="203"/>
      <c r="EH129" s="203"/>
      <c r="EI129" s="203"/>
      <c r="EJ129" s="203"/>
      <c r="EK129" s="203"/>
      <c r="EL129" s="203"/>
      <c r="EM129" s="203"/>
      <c r="EN129" s="203"/>
      <c r="EO129" s="203"/>
      <c r="EP129" s="203"/>
      <c r="EQ129" s="203"/>
      <c r="ER129" s="203"/>
      <c r="ES129" s="203"/>
      <c r="ET129" s="203"/>
      <c r="EU129" s="203"/>
      <c r="EV129" s="203"/>
      <c r="EW129" s="203"/>
      <c r="EX129" s="203"/>
      <c r="EY129" s="203"/>
      <c r="EZ129" s="203"/>
      <c r="FA129" s="203"/>
      <c r="FB129" s="203"/>
      <c r="FC129" s="203"/>
      <c r="FD129" s="203"/>
      <c r="FE129" s="203"/>
      <c r="FF129" s="203"/>
      <c r="FG129" s="203"/>
      <c r="FH129" s="203"/>
      <c r="FI129" s="203"/>
      <c r="FJ129" s="203"/>
      <c r="FK129" s="203"/>
      <c r="FL129" s="203"/>
      <c r="FM129" s="203"/>
      <c r="FN129" s="203"/>
      <c r="FO129" s="203"/>
      <c r="FP129" s="203"/>
      <c r="FQ129" s="203"/>
      <c r="FR129" s="203"/>
      <c r="FS129" s="203"/>
      <c r="FT129" s="203"/>
      <c r="FU129" s="203"/>
      <c r="FV129" s="203"/>
      <c r="FW129" s="203"/>
      <c r="FX129" s="203"/>
      <c r="FY129" s="203"/>
      <c r="FZ129" s="203"/>
      <c r="GA129" s="203"/>
      <c r="GB129" s="203"/>
    </row>
    <row r="130" spans="1:184">
      <c r="A130" s="204"/>
      <c r="B130" s="204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  <c r="DG130" s="203"/>
      <c r="DH130" s="203"/>
      <c r="DI130" s="203"/>
      <c r="DJ130" s="203"/>
      <c r="DK130" s="203"/>
      <c r="DL130" s="203"/>
      <c r="DM130" s="203"/>
      <c r="DN130" s="203"/>
      <c r="DO130" s="203"/>
      <c r="DP130" s="203"/>
      <c r="DQ130" s="203"/>
      <c r="DR130" s="203"/>
      <c r="DS130" s="203"/>
      <c r="DT130" s="203"/>
      <c r="DU130" s="203"/>
      <c r="DV130" s="203"/>
      <c r="DW130" s="203"/>
      <c r="DX130" s="203"/>
      <c r="DY130" s="203"/>
      <c r="DZ130" s="203"/>
      <c r="EA130" s="203"/>
      <c r="EB130" s="203"/>
      <c r="EC130" s="203"/>
      <c r="ED130" s="203"/>
      <c r="EE130" s="203"/>
      <c r="EF130" s="203"/>
      <c r="EG130" s="203"/>
      <c r="EH130" s="203"/>
      <c r="EI130" s="203"/>
      <c r="EJ130" s="203"/>
      <c r="EK130" s="203"/>
      <c r="EL130" s="203"/>
      <c r="EM130" s="203"/>
      <c r="EN130" s="203"/>
      <c r="EO130" s="203"/>
      <c r="EP130" s="203"/>
      <c r="EQ130" s="203"/>
      <c r="ER130" s="203"/>
      <c r="ES130" s="203"/>
      <c r="ET130" s="203"/>
      <c r="EU130" s="203"/>
      <c r="EV130" s="203"/>
      <c r="EW130" s="203"/>
      <c r="EX130" s="203"/>
      <c r="EY130" s="203"/>
      <c r="EZ130" s="203"/>
      <c r="FA130" s="203"/>
      <c r="FB130" s="203"/>
      <c r="FC130" s="203"/>
      <c r="FD130" s="203"/>
      <c r="FE130" s="203"/>
      <c r="FF130" s="203"/>
      <c r="FG130" s="203"/>
      <c r="FH130" s="203"/>
      <c r="FI130" s="203"/>
      <c r="FJ130" s="203"/>
      <c r="FK130" s="203"/>
      <c r="FL130" s="203"/>
      <c r="FM130" s="203"/>
      <c r="FN130" s="203"/>
      <c r="FO130" s="203"/>
      <c r="FP130" s="203"/>
      <c r="FQ130" s="203"/>
      <c r="FR130" s="203"/>
      <c r="FS130" s="203"/>
      <c r="FT130" s="203"/>
      <c r="FU130" s="203"/>
      <c r="FV130" s="203"/>
      <c r="FW130" s="203"/>
      <c r="FX130" s="203"/>
      <c r="FY130" s="203"/>
      <c r="FZ130" s="203"/>
      <c r="GA130" s="203"/>
      <c r="GB130" s="203"/>
    </row>
    <row r="131" spans="1:184">
      <c r="A131" s="204"/>
      <c r="B131" s="204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  <c r="DG131" s="203"/>
      <c r="DH131" s="203"/>
      <c r="DI131" s="203"/>
      <c r="DJ131" s="203"/>
      <c r="DK131" s="203"/>
      <c r="DL131" s="203"/>
      <c r="DM131" s="203"/>
      <c r="DN131" s="203"/>
      <c r="DO131" s="203"/>
      <c r="DP131" s="203"/>
      <c r="DQ131" s="203"/>
      <c r="DR131" s="203"/>
      <c r="DS131" s="203"/>
      <c r="DT131" s="203"/>
      <c r="DU131" s="203"/>
      <c r="DV131" s="203"/>
      <c r="DW131" s="203"/>
      <c r="DX131" s="203"/>
      <c r="DY131" s="203"/>
      <c r="DZ131" s="203"/>
      <c r="EA131" s="203"/>
      <c r="EB131" s="203"/>
      <c r="EC131" s="203"/>
      <c r="ED131" s="203"/>
      <c r="EE131" s="203"/>
      <c r="EF131" s="203"/>
      <c r="EG131" s="203"/>
      <c r="EH131" s="203"/>
      <c r="EI131" s="203"/>
      <c r="EJ131" s="203"/>
      <c r="EK131" s="203"/>
      <c r="EL131" s="203"/>
      <c r="EM131" s="203"/>
      <c r="EN131" s="203"/>
      <c r="EO131" s="203"/>
      <c r="EP131" s="203"/>
      <c r="EQ131" s="203"/>
      <c r="ER131" s="203"/>
      <c r="ES131" s="203"/>
      <c r="ET131" s="203"/>
      <c r="EU131" s="203"/>
      <c r="EV131" s="203"/>
      <c r="EW131" s="203"/>
      <c r="EX131" s="203"/>
      <c r="EY131" s="203"/>
      <c r="EZ131" s="203"/>
      <c r="FA131" s="203"/>
      <c r="FB131" s="203"/>
      <c r="FC131" s="203"/>
      <c r="FD131" s="203"/>
      <c r="FE131" s="203"/>
      <c r="FF131" s="203"/>
      <c r="FG131" s="203"/>
      <c r="FH131" s="203"/>
      <c r="FI131" s="203"/>
      <c r="FJ131" s="203"/>
      <c r="FK131" s="203"/>
      <c r="FL131" s="203"/>
      <c r="FM131" s="203"/>
      <c r="FN131" s="203"/>
      <c r="FO131" s="203"/>
      <c r="FP131" s="203"/>
      <c r="FQ131" s="203"/>
      <c r="FR131" s="203"/>
      <c r="FS131" s="203"/>
      <c r="FT131" s="203"/>
      <c r="FU131" s="203"/>
      <c r="FV131" s="203"/>
      <c r="FW131" s="203"/>
      <c r="FX131" s="203"/>
      <c r="FY131" s="203"/>
      <c r="FZ131" s="203"/>
      <c r="GA131" s="203"/>
      <c r="GB131" s="203"/>
    </row>
    <row r="132" spans="1:184">
      <c r="A132" s="171"/>
      <c r="B132" s="171"/>
    </row>
    <row r="133" spans="1:184">
      <c r="A133" s="204"/>
      <c r="B133" s="204"/>
    </row>
    <row r="134" spans="1:184">
      <c r="A134" s="204"/>
      <c r="B134" s="204"/>
    </row>
    <row r="135" spans="1:184">
      <c r="A135" s="204"/>
      <c r="B135" s="204"/>
    </row>
    <row r="136" spans="1:184">
      <c r="A136" s="169"/>
      <c r="B136" s="169"/>
    </row>
    <row r="137" spans="1:184">
      <c r="A137" s="171"/>
      <c r="B137" s="171"/>
    </row>
    <row r="138" spans="1:184">
      <c r="A138" s="204"/>
      <c r="B138" s="204"/>
    </row>
    <row r="139" spans="1:184">
      <c r="A139" s="204"/>
      <c r="B139" s="204"/>
    </row>
    <row r="140" spans="1:184">
      <c r="A140" s="171"/>
      <c r="B140" s="171"/>
    </row>
    <row r="141" spans="1:184">
      <c r="A141" s="176"/>
      <c r="B141" s="176"/>
    </row>
    <row r="142" spans="1:184">
      <c r="A142" s="205"/>
      <c r="B142" s="205"/>
    </row>
    <row r="143" spans="1:184">
      <c r="A143" s="205"/>
      <c r="B143" s="205"/>
    </row>
    <row r="144" spans="1:184">
      <c r="A144" s="176"/>
      <c r="B144" s="176"/>
    </row>
    <row r="145" spans="1:2">
      <c r="A145" s="205"/>
      <c r="B145" s="205"/>
    </row>
    <row r="146" spans="1:2">
      <c r="A146" s="205"/>
      <c r="B146" s="205"/>
    </row>
    <row r="147" spans="1:2">
      <c r="A147" s="169"/>
      <c r="B147" s="169"/>
    </row>
    <row r="148" spans="1:2">
      <c r="A148" s="171"/>
      <c r="B148" s="171"/>
    </row>
    <row r="149" spans="1:2">
      <c r="A149" s="204"/>
      <c r="B149" s="204"/>
    </row>
    <row r="150" spans="1:2">
      <c r="A150" s="204"/>
      <c r="B150" s="204"/>
    </row>
    <row r="151" spans="1:2">
      <c r="A151" s="171"/>
      <c r="B151" s="171"/>
    </row>
    <row r="152" spans="1:2">
      <c r="A152" s="204"/>
      <c r="B152" s="204"/>
    </row>
    <row r="153" spans="1:2">
      <c r="A153" s="204"/>
      <c r="B153" s="204"/>
    </row>
    <row r="154" spans="1:2">
      <c r="A154" s="169"/>
      <c r="B154" s="169"/>
    </row>
    <row r="155" spans="1:2">
      <c r="A155" s="171"/>
      <c r="B155" s="171"/>
    </row>
    <row r="156" spans="1:2">
      <c r="A156" s="204"/>
      <c r="B156" s="204"/>
    </row>
    <row r="157" spans="1:2">
      <c r="A157" s="204"/>
      <c r="B157" s="204"/>
    </row>
    <row r="158" spans="1:2">
      <c r="A158" s="171"/>
      <c r="B158" s="171"/>
    </row>
    <row r="159" spans="1:2">
      <c r="A159" s="176"/>
      <c r="B159" s="176"/>
    </row>
    <row r="160" spans="1:2">
      <c r="A160" s="205"/>
      <c r="B160" s="205"/>
    </row>
    <row r="161" spans="1:2">
      <c r="A161" s="205"/>
      <c r="B161" s="205"/>
    </row>
    <row r="162" spans="1:2">
      <c r="A162" s="169"/>
      <c r="B162" s="169"/>
    </row>
    <row r="163" spans="1:2">
      <c r="A163" s="171"/>
      <c r="B163" s="171"/>
    </row>
    <row r="164" spans="1:2">
      <c r="A164" s="204"/>
      <c r="B164" s="204"/>
    </row>
    <row r="165" spans="1:2">
      <c r="A165" s="204"/>
      <c r="B165" s="204"/>
    </row>
    <row r="166" spans="1:2">
      <c r="A166" s="171"/>
      <c r="B166" s="171"/>
    </row>
    <row r="167" spans="1:2">
      <c r="A167" s="204"/>
      <c r="B167" s="204"/>
    </row>
    <row r="168" spans="1:2">
      <c r="A168" s="204"/>
      <c r="B168" s="204"/>
    </row>
    <row r="169" spans="1:2">
      <c r="A169" s="169"/>
      <c r="B169" s="169"/>
    </row>
    <row r="170" spans="1:2">
      <c r="A170" s="171"/>
      <c r="B170" s="171"/>
    </row>
    <row r="171" spans="1:2">
      <c r="A171" s="204"/>
      <c r="B171" s="204"/>
    </row>
    <row r="172" spans="1:2">
      <c r="A172" s="204"/>
      <c r="B172" s="204"/>
    </row>
    <row r="173" spans="1:2">
      <c r="A173" s="171"/>
      <c r="B173" s="171"/>
    </row>
    <row r="174" spans="1:2">
      <c r="A174" s="204"/>
      <c r="B174" s="204"/>
    </row>
    <row r="175" spans="1:2">
      <c r="A175" s="204"/>
      <c r="B175" s="204"/>
    </row>
    <row r="176" spans="1:2">
      <c r="A176" s="169"/>
      <c r="B176" s="169"/>
    </row>
    <row r="177" spans="1:2">
      <c r="A177" s="171"/>
      <c r="B177" s="171"/>
    </row>
    <row r="178" spans="1:2">
      <c r="A178" s="204"/>
      <c r="B178" s="204"/>
    </row>
    <row r="179" spans="1:2">
      <c r="A179" s="204"/>
      <c r="B179" s="204"/>
    </row>
    <row r="180" spans="1:2">
      <c r="A180" s="171"/>
      <c r="B180" s="171"/>
    </row>
    <row r="181" spans="1:2">
      <c r="A181" s="204"/>
      <c r="B181" s="204"/>
    </row>
    <row r="182" spans="1:2">
      <c r="A182" s="204"/>
      <c r="B182" s="204"/>
    </row>
    <row r="183" spans="1:2">
      <c r="A183" s="169"/>
      <c r="B183" s="169"/>
    </row>
    <row r="184" spans="1:2">
      <c r="A184" s="171"/>
      <c r="B184" s="171"/>
    </row>
    <row r="185" spans="1:2">
      <c r="A185" s="172"/>
      <c r="B185" s="172"/>
    </row>
    <row r="186" spans="1:2">
      <c r="A186" s="172"/>
      <c r="B186" s="172"/>
    </row>
    <row r="187" spans="1:2">
      <c r="A187" s="169"/>
      <c r="B187" s="169"/>
    </row>
    <row r="188" spans="1:2">
      <c r="A188" s="170"/>
      <c r="B188" s="170"/>
    </row>
    <row r="189" spans="1:2">
      <c r="A189" s="170"/>
      <c r="B189" s="170"/>
    </row>
    <row r="190" spans="1:2">
      <c r="A190" s="169"/>
      <c r="B190" s="169"/>
    </row>
    <row r="191" spans="1:2">
      <c r="A191" s="170"/>
      <c r="B191" s="170"/>
    </row>
    <row r="192" spans="1:2">
      <c r="A192" s="173"/>
      <c r="B192" s="173"/>
    </row>
  </sheetData>
  <pageMargins left="0.7" right="0.7" top="0.78740157499999996" bottom="0.78740157499999996" header="0.3" footer="0.3"/>
  <pageSetup paperSize="9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O68"/>
  <sheetViews>
    <sheetView zoomScaleNormal="10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1.25" outlineLevelCol="1"/>
  <cols>
    <col min="1" max="1" width="17" style="100" customWidth="1" outlineLevel="1"/>
    <col min="2" max="2" width="34.875" style="100" customWidth="1" outlineLevel="1"/>
    <col min="3" max="3" width="27.5" style="101" customWidth="1"/>
    <col min="4" max="4" width="15" style="115" customWidth="1"/>
    <col min="5" max="5" width="16" style="115" customWidth="1"/>
    <col min="6" max="6" width="2.5" style="102" customWidth="1"/>
    <col min="7" max="7" width="11.75" style="115" customWidth="1"/>
    <col min="8" max="8" width="11.875" style="115" customWidth="1"/>
    <col min="9" max="9" width="9.5" style="103" customWidth="1"/>
    <col min="10" max="10" width="11.375" style="115" customWidth="1"/>
    <col min="11" max="11" width="11.875" style="115" customWidth="1"/>
    <col min="12" max="12" width="9" style="103" customWidth="1"/>
    <col min="13" max="13" width="17.375" style="115" bestFit="1" customWidth="1"/>
    <col min="14" max="14" width="11.875" style="115" customWidth="1"/>
    <col min="15" max="16384" width="11" style="103"/>
  </cols>
  <sheetData>
    <row r="1" spans="1:14" ht="17.25" customHeight="1">
      <c r="G1" s="401" t="s">
        <v>149</v>
      </c>
      <c r="H1" s="401"/>
      <c r="J1" s="401" t="s">
        <v>148</v>
      </c>
      <c r="K1" s="401"/>
      <c r="M1" s="401" t="s">
        <v>147</v>
      </c>
      <c r="N1" s="401"/>
    </row>
    <row r="2" spans="1:14">
      <c r="D2" s="402" t="s">
        <v>342</v>
      </c>
      <c r="E2" s="403"/>
      <c r="G2" s="402" t="s">
        <v>133</v>
      </c>
      <c r="H2" s="403"/>
      <c r="J2" s="402" t="s">
        <v>133</v>
      </c>
      <c r="K2" s="403"/>
      <c r="M2" s="402" t="s">
        <v>133</v>
      </c>
      <c r="N2" s="403"/>
    </row>
    <row r="3" spans="1:14" s="107" customFormat="1" ht="24.75" customHeight="1">
      <c r="A3" s="100"/>
      <c r="B3" s="100"/>
      <c r="C3" s="104" t="s">
        <v>81</v>
      </c>
      <c r="D3" s="105" t="s">
        <v>0</v>
      </c>
      <c r="E3" s="105" t="s">
        <v>9</v>
      </c>
      <c r="F3" s="106"/>
      <c r="G3" s="105" t="s">
        <v>0</v>
      </c>
      <c r="H3" s="105" t="s">
        <v>9</v>
      </c>
      <c r="J3" s="105" t="s">
        <v>0</v>
      </c>
      <c r="K3" s="105" t="s">
        <v>9</v>
      </c>
      <c r="M3" s="105" t="s">
        <v>0</v>
      </c>
      <c r="N3" s="105" t="s">
        <v>9</v>
      </c>
    </row>
    <row r="4" spans="1:14" s="109" customFormat="1" ht="22.5">
      <c r="A4" s="130" t="s">
        <v>86</v>
      </c>
      <c r="B4" s="130"/>
      <c r="C4" s="101"/>
      <c r="D4" s="108" t="s">
        <v>250</v>
      </c>
      <c r="E4" s="108" t="s">
        <v>250</v>
      </c>
      <c r="G4" s="341">
        <v>-11776968.34</v>
      </c>
      <c r="H4" s="341">
        <v>49448233858.790001</v>
      </c>
      <c r="J4" s="341">
        <v>-9935858.7899999991</v>
      </c>
      <c r="K4" s="341">
        <v>45319300844.220001</v>
      </c>
      <c r="M4" s="341">
        <v>-1841109.5500000007</v>
      </c>
      <c r="N4" s="341">
        <v>4128933014.5699997</v>
      </c>
    </row>
    <row r="5" spans="1:14" s="109" customFormat="1" ht="22.5">
      <c r="A5" s="130" t="s">
        <v>87</v>
      </c>
      <c r="B5" s="130" t="s">
        <v>134</v>
      </c>
      <c r="C5" s="342" t="s">
        <v>324</v>
      </c>
      <c r="D5" s="108"/>
      <c r="E5" s="338" t="s">
        <v>326</v>
      </c>
      <c r="G5" s="339">
        <v>0</v>
      </c>
      <c r="H5" s="339">
        <v>50082538.600000001</v>
      </c>
      <c r="I5" s="340"/>
      <c r="J5" s="339">
        <v>0</v>
      </c>
      <c r="K5" s="339">
        <v>39248143.079999998</v>
      </c>
      <c r="L5" s="340"/>
      <c r="M5" s="339">
        <v>0</v>
      </c>
      <c r="N5" s="339">
        <v>10834395.520000003</v>
      </c>
    </row>
    <row r="6" spans="1:14" s="109" customFormat="1" ht="22.5">
      <c r="A6" s="130" t="s">
        <v>88</v>
      </c>
      <c r="B6" s="130" t="s">
        <v>135</v>
      </c>
      <c r="C6" s="342" t="s">
        <v>318</v>
      </c>
      <c r="D6" s="338" t="s">
        <v>325</v>
      </c>
      <c r="E6" s="108"/>
      <c r="G6" s="341">
        <v>-9233170.1400000006</v>
      </c>
      <c r="H6" s="341">
        <v>0</v>
      </c>
      <c r="J6" s="341">
        <v>-7589296.1299999999</v>
      </c>
      <c r="K6" s="341">
        <v>0</v>
      </c>
      <c r="M6" s="341">
        <v>-1643874.0100000007</v>
      </c>
      <c r="N6" s="341">
        <v>0</v>
      </c>
    </row>
    <row r="7" spans="1:14" s="109" customFormat="1" ht="33.75">
      <c r="A7" s="130" t="s">
        <v>89</v>
      </c>
      <c r="B7" s="130" t="s">
        <v>136</v>
      </c>
      <c r="C7" s="342" t="s">
        <v>319</v>
      </c>
      <c r="D7" s="338" t="s">
        <v>327</v>
      </c>
      <c r="E7" s="108"/>
      <c r="G7" s="341">
        <v>0</v>
      </c>
      <c r="H7" s="341">
        <v>0</v>
      </c>
      <c r="J7" s="341">
        <v>0</v>
      </c>
      <c r="K7" s="341">
        <v>0</v>
      </c>
      <c r="M7" s="341">
        <v>0</v>
      </c>
      <c r="N7" s="341">
        <v>0</v>
      </c>
    </row>
    <row r="8" spans="1:14" s="109" customFormat="1">
      <c r="A8" s="130" t="s">
        <v>90</v>
      </c>
      <c r="B8" s="130" t="s">
        <v>331</v>
      </c>
      <c r="C8" s="342" t="s">
        <v>320</v>
      </c>
      <c r="D8" s="338" t="s">
        <v>328</v>
      </c>
      <c r="E8" s="338" t="s">
        <v>329</v>
      </c>
      <c r="G8" s="341">
        <v>-2543798.2000000002</v>
      </c>
      <c r="H8" s="341">
        <v>136451508.81</v>
      </c>
      <c r="J8" s="341">
        <v>-2346562.66</v>
      </c>
      <c r="K8" s="341">
        <v>107485601.06</v>
      </c>
      <c r="M8" s="341">
        <v>-197235.54000000004</v>
      </c>
      <c r="N8" s="341">
        <v>28965907.75</v>
      </c>
    </row>
    <row r="9" spans="1:14" s="109" customFormat="1" ht="45">
      <c r="A9" s="130" t="s">
        <v>91</v>
      </c>
      <c r="B9" s="130" t="s">
        <v>137</v>
      </c>
      <c r="C9" s="342" t="s">
        <v>332</v>
      </c>
      <c r="D9" s="108"/>
      <c r="E9" s="338" t="s">
        <v>341</v>
      </c>
      <c r="G9" s="341">
        <v>0</v>
      </c>
      <c r="H9" s="341">
        <v>1428980.54</v>
      </c>
      <c r="J9" s="341">
        <v>0</v>
      </c>
      <c r="K9" s="341">
        <v>1329556.5900000001</v>
      </c>
      <c r="M9" s="341">
        <v>0</v>
      </c>
      <c r="N9" s="341">
        <v>99423.949999999953</v>
      </c>
    </row>
    <row r="10" spans="1:14" s="109" customFormat="1">
      <c r="A10" s="132" t="s">
        <v>153</v>
      </c>
      <c r="B10" s="131"/>
      <c r="C10" s="343" t="s">
        <v>286</v>
      </c>
      <c r="D10" s="112"/>
      <c r="E10" s="113" t="s">
        <v>333</v>
      </c>
      <c r="F10" s="102"/>
      <c r="G10" s="111">
        <v>0</v>
      </c>
      <c r="H10" s="111">
        <v>1428980.54</v>
      </c>
      <c r="J10" s="111">
        <v>0</v>
      </c>
      <c r="K10" s="111">
        <v>1329556.5900000001</v>
      </c>
      <c r="M10" s="111">
        <v>0</v>
      </c>
      <c r="N10" s="111">
        <v>99423.949999999953</v>
      </c>
    </row>
    <row r="11" spans="1:14" s="109" customFormat="1">
      <c r="A11" s="133">
        <v>51</v>
      </c>
      <c r="B11" s="132" t="s">
        <v>138</v>
      </c>
      <c r="C11" s="343"/>
      <c r="D11" s="108"/>
      <c r="E11" s="108" t="s">
        <v>250</v>
      </c>
      <c r="F11" s="102"/>
      <c r="G11" s="341">
        <v>0</v>
      </c>
      <c r="H11" s="341">
        <v>249049.08</v>
      </c>
      <c r="J11" s="341">
        <v>0</v>
      </c>
      <c r="K11" s="341">
        <v>228940.86</v>
      </c>
      <c r="M11" s="341">
        <v>0</v>
      </c>
      <c r="N11" s="341">
        <v>20108.220000000005</v>
      </c>
    </row>
    <row r="12" spans="1:14" s="109" customFormat="1" ht="14.25">
      <c r="A12" s="133" t="s">
        <v>81</v>
      </c>
      <c r="B12" s="211"/>
      <c r="C12" s="343" t="s">
        <v>287</v>
      </c>
      <c r="D12" s="110"/>
      <c r="E12" s="113" t="s">
        <v>334</v>
      </c>
      <c r="F12" s="102"/>
      <c r="G12" s="111">
        <v>0</v>
      </c>
      <c r="H12" s="111">
        <v>249705.46</v>
      </c>
      <c r="J12" s="111">
        <v>0</v>
      </c>
      <c r="K12" s="111">
        <v>229542.33</v>
      </c>
      <c r="M12" s="111">
        <v>0</v>
      </c>
      <c r="N12" s="111">
        <v>20163.130000000005</v>
      </c>
    </row>
    <row r="13" spans="1:14" s="109" customFormat="1" ht="14.25">
      <c r="A13" s="133" t="s">
        <v>81</v>
      </c>
      <c r="B13" s="211"/>
      <c r="C13" s="343" t="s">
        <v>288</v>
      </c>
      <c r="D13" s="110"/>
      <c r="E13" s="113" t="s">
        <v>335</v>
      </c>
      <c r="F13" s="102"/>
      <c r="G13" s="111">
        <v>0</v>
      </c>
      <c r="H13" s="111">
        <v>-656.38</v>
      </c>
      <c r="J13" s="111">
        <v>0</v>
      </c>
      <c r="K13" s="111">
        <v>-601.47</v>
      </c>
      <c r="M13" s="111">
        <v>0</v>
      </c>
      <c r="N13" s="111">
        <v>-54.909999999999968</v>
      </c>
    </row>
    <row r="14" spans="1:14" s="109" customFormat="1">
      <c r="A14" s="133">
        <v>52</v>
      </c>
      <c r="B14" s="132" t="s">
        <v>139</v>
      </c>
      <c r="C14" s="343"/>
      <c r="D14" s="108"/>
      <c r="E14" s="108" t="s">
        <v>250</v>
      </c>
      <c r="F14" s="102"/>
      <c r="G14" s="341">
        <v>0</v>
      </c>
      <c r="H14" s="341">
        <v>292548.09000000003</v>
      </c>
      <c r="J14" s="341">
        <v>0</v>
      </c>
      <c r="K14" s="341">
        <v>268350.86</v>
      </c>
      <c r="M14" s="341">
        <v>0</v>
      </c>
      <c r="N14" s="341">
        <v>24197.23000000004</v>
      </c>
    </row>
    <row r="15" spans="1:14" s="109" customFormat="1" ht="14.25">
      <c r="A15" s="133" t="s">
        <v>81</v>
      </c>
      <c r="B15" s="211"/>
      <c r="C15" s="343" t="s">
        <v>289</v>
      </c>
      <c r="D15" s="110"/>
      <c r="E15" s="113" t="s">
        <v>336</v>
      </c>
      <c r="F15" s="102"/>
      <c r="G15" s="111">
        <v>0</v>
      </c>
      <c r="H15" s="111">
        <v>292548.09000000003</v>
      </c>
      <c r="J15" s="111">
        <v>0</v>
      </c>
      <c r="K15" s="111">
        <v>268350.86</v>
      </c>
      <c r="M15" s="111">
        <v>0</v>
      </c>
      <c r="N15" s="111">
        <v>24197.23000000004</v>
      </c>
    </row>
    <row r="16" spans="1:14" s="109" customFormat="1" ht="14.25">
      <c r="A16" s="133" t="s">
        <v>81</v>
      </c>
      <c r="B16" s="211"/>
      <c r="C16" s="343" t="s">
        <v>338</v>
      </c>
      <c r="D16" s="110"/>
      <c r="E16" s="113" t="s">
        <v>337</v>
      </c>
      <c r="F16" s="102"/>
      <c r="G16" s="111">
        <v>0</v>
      </c>
      <c r="H16" s="111">
        <v>0</v>
      </c>
      <c r="J16" s="111">
        <v>0</v>
      </c>
      <c r="K16" s="111">
        <v>0</v>
      </c>
      <c r="M16" s="111">
        <v>0</v>
      </c>
      <c r="N16" s="111">
        <v>0</v>
      </c>
    </row>
    <row r="17" spans="1:14" s="109" customFormat="1">
      <c r="A17" s="133">
        <v>53</v>
      </c>
      <c r="B17" s="132" t="s">
        <v>140</v>
      </c>
      <c r="C17" s="343"/>
      <c r="D17" s="108"/>
      <c r="E17" s="108" t="s">
        <v>250</v>
      </c>
      <c r="F17" s="102"/>
      <c r="G17" s="341">
        <v>0</v>
      </c>
      <c r="H17" s="341">
        <v>47571.27</v>
      </c>
      <c r="J17" s="341">
        <v>0</v>
      </c>
      <c r="K17" s="341">
        <v>43720.49</v>
      </c>
      <c r="M17" s="341">
        <v>0</v>
      </c>
      <c r="N17" s="341">
        <v>3850.78</v>
      </c>
    </row>
    <row r="18" spans="1:14" s="109" customFormat="1">
      <c r="A18" s="131"/>
      <c r="B18" s="131"/>
      <c r="C18" s="343" t="s">
        <v>290</v>
      </c>
      <c r="D18" s="110"/>
      <c r="E18" s="113" t="s">
        <v>339</v>
      </c>
      <c r="F18" s="102"/>
      <c r="G18" s="111">
        <v>0</v>
      </c>
      <c r="H18" s="111">
        <v>47634.67</v>
      </c>
      <c r="J18" s="111">
        <v>0</v>
      </c>
      <c r="K18" s="111">
        <v>43778.42</v>
      </c>
      <c r="M18" s="111">
        <v>0</v>
      </c>
      <c r="N18" s="111">
        <v>3856.25</v>
      </c>
    </row>
    <row r="19" spans="1:14" s="109" customFormat="1">
      <c r="A19" s="131"/>
      <c r="B19" s="131"/>
      <c r="C19" s="343" t="s">
        <v>291</v>
      </c>
      <c r="D19" s="110"/>
      <c r="E19" s="113" t="s">
        <v>340</v>
      </c>
      <c r="F19" s="102"/>
      <c r="G19" s="111">
        <v>0</v>
      </c>
      <c r="H19" s="111">
        <v>-63.4</v>
      </c>
      <c r="J19" s="111">
        <v>0</v>
      </c>
      <c r="K19" s="111">
        <v>-57.93</v>
      </c>
      <c r="M19" s="111">
        <v>0</v>
      </c>
      <c r="N19" s="111">
        <v>-5.4699999999999989</v>
      </c>
    </row>
    <row r="20" spans="1:14" s="109" customFormat="1" ht="45">
      <c r="A20" s="130" t="s">
        <v>92</v>
      </c>
      <c r="B20" s="134" t="s">
        <v>141</v>
      </c>
      <c r="C20" s="342" t="s">
        <v>321</v>
      </c>
      <c r="D20" s="338"/>
      <c r="E20" s="338" t="s">
        <v>343</v>
      </c>
      <c r="G20" s="341">
        <v>0</v>
      </c>
      <c r="H20" s="341">
        <v>1605344630.4400001</v>
      </c>
      <c r="J20" s="341">
        <v>0</v>
      </c>
      <c r="K20" s="341">
        <v>1457645077.45</v>
      </c>
      <c r="M20" s="341">
        <v>0</v>
      </c>
      <c r="N20" s="341">
        <v>147699552.99000001</v>
      </c>
    </row>
    <row r="21" spans="1:14" s="109" customFormat="1" ht="33.75">
      <c r="A21" s="130" t="s">
        <v>93</v>
      </c>
      <c r="B21" s="130" t="s">
        <v>142</v>
      </c>
      <c r="C21" s="342" t="s">
        <v>322</v>
      </c>
      <c r="D21" s="108"/>
      <c r="E21" s="338" t="s">
        <v>344</v>
      </c>
      <c r="G21" s="341">
        <v>0</v>
      </c>
      <c r="H21" s="341">
        <v>22999038.030000001</v>
      </c>
      <c r="J21" s="341">
        <v>0</v>
      </c>
      <c r="K21" s="341">
        <v>19683917.030000001</v>
      </c>
      <c r="M21" s="341">
        <v>0</v>
      </c>
      <c r="N21" s="341">
        <v>3315121</v>
      </c>
    </row>
    <row r="22" spans="1:14" s="109" customFormat="1" ht="66" customHeight="1">
      <c r="A22" s="104">
        <v>71</v>
      </c>
      <c r="B22" s="130" t="s">
        <v>143</v>
      </c>
      <c r="C22" s="342"/>
      <c r="D22" s="338"/>
      <c r="E22" s="108" t="s">
        <v>250</v>
      </c>
      <c r="G22" s="341">
        <v>0</v>
      </c>
      <c r="H22" s="341">
        <v>21134940.460000001</v>
      </c>
      <c r="J22" s="341">
        <v>0</v>
      </c>
      <c r="K22" s="341">
        <v>17946671.359999999</v>
      </c>
      <c r="M22" s="341">
        <v>0</v>
      </c>
      <c r="N22" s="341">
        <v>3188269.1000000015</v>
      </c>
    </row>
    <row r="23" spans="1:14" s="109" customFormat="1">
      <c r="A23" s="131"/>
      <c r="B23" s="131"/>
      <c r="C23" s="343" t="s">
        <v>292</v>
      </c>
      <c r="D23" s="212"/>
      <c r="E23" s="113" t="s">
        <v>345</v>
      </c>
      <c r="F23" s="102"/>
      <c r="G23" s="111">
        <v>0</v>
      </c>
      <c r="H23" s="111">
        <v>21134940.460000001</v>
      </c>
      <c r="J23" s="111">
        <v>0</v>
      </c>
      <c r="K23" s="111">
        <v>17946671.359999999</v>
      </c>
      <c r="M23" s="111">
        <v>0</v>
      </c>
      <c r="N23" s="111">
        <v>3188269.1000000015</v>
      </c>
    </row>
    <row r="24" spans="1:14" s="109" customFormat="1" ht="57.75" customHeight="1">
      <c r="A24" s="104">
        <v>72</v>
      </c>
      <c r="B24" s="130" t="s">
        <v>144</v>
      </c>
      <c r="C24" s="343"/>
      <c r="D24" s="108"/>
      <c r="E24" s="108" t="s">
        <v>250</v>
      </c>
      <c r="G24" s="341">
        <v>0</v>
      </c>
      <c r="H24" s="341">
        <v>1864097.57</v>
      </c>
      <c r="J24" s="341">
        <v>0</v>
      </c>
      <c r="K24" s="341">
        <v>1737245.67</v>
      </c>
      <c r="M24" s="341">
        <v>0</v>
      </c>
      <c r="N24" s="341">
        <v>126851.90000000014</v>
      </c>
    </row>
    <row r="25" spans="1:14" s="109" customFormat="1">
      <c r="A25" s="130" t="s">
        <v>145</v>
      </c>
      <c r="B25" s="131"/>
      <c r="C25" s="343" t="s">
        <v>293</v>
      </c>
      <c r="D25" s="110"/>
      <c r="E25" s="113" t="s">
        <v>346</v>
      </c>
      <c r="F25" s="102"/>
      <c r="G25" s="111">
        <v>0</v>
      </c>
      <c r="H25" s="111">
        <v>1864097.57</v>
      </c>
      <c r="J25" s="111">
        <v>0</v>
      </c>
      <c r="K25" s="111">
        <v>1737245.67</v>
      </c>
      <c r="M25" s="111">
        <v>0</v>
      </c>
      <c r="N25" s="111">
        <v>126851.90000000014</v>
      </c>
    </row>
    <row r="26" spans="1:14" s="109" customFormat="1">
      <c r="A26" s="104">
        <v>721</v>
      </c>
      <c r="B26" s="130" t="s">
        <v>138</v>
      </c>
      <c r="C26" s="343"/>
      <c r="D26" s="108"/>
      <c r="E26" s="108" t="s">
        <v>250</v>
      </c>
      <c r="G26" s="341">
        <v>0</v>
      </c>
      <c r="H26" s="341">
        <v>326385.02</v>
      </c>
      <c r="J26" s="341">
        <v>0</v>
      </c>
      <c r="K26" s="341">
        <v>302347.99</v>
      </c>
      <c r="M26" s="341">
        <v>0</v>
      </c>
      <c r="N26" s="341">
        <v>24037.030000000028</v>
      </c>
    </row>
    <row r="27" spans="1:14">
      <c r="A27" s="131"/>
      <c r="B27" s="131"/>
      <c r="C27" s="343" t="s">
        <v>294</v>
      </c>
      <c r="D27" s="110"/>
      <c r="E27" s="113" t="s">
        <v>347</v>
      </c>
      <c r="G27" s="111">
        <v>0</v>
      </c>
      <c r="H27" s="111">
        <v>293886.3</v>
      </c>
      <c r="J27" s="111">
        <v>0</v>
      </c>
      <c r="K27" s="111">
        <v>271041.26</v>
      </c>
      <c r="M27" s="111">
        <v>0</v>
      </c>
      <c r="N27" s="111">
        <v>22845.039999999979</v>
      </c>
    </row>
    <row r="28" spans="1:14">
      <c r="A28" s="131"/>
      <c r="B28" s="131"/>
      <c r="C28" s="343" t="s">
        <v>295</v>
      </c>
      <c r="D28" s="110"/>
      <c r="E28" s="113" t="s">
        <v>348</v>
      </c>
      <c r="G28" s="111">
        <v>0</v>
      </c>
      <c r="H28" s="111">
        <v>32498.720000000001</v>
      </c>
      <c r="J28" s="111">
        <v>0</v>
      </c>
      <c r="K28" s="111">
        <v>31306.73</v>
      </c>
      <c r="M28" s="111">
        <v>0</v>
      </c>
      <c r="N28" s="111">
        <v>1191.9900000000016</v>
      </c>
    </row>
    <row r="29" spans="1:14" s="109" customFormat="1">
      <c r="A29" s="104">
        <v>722</v>
      </c>
      <c r="B29" s="130" t="s">
        <v>139</v>
      </c>
      <c r="C29" s="343"/>
      <c r="D29" s="108"/>
      <c r="E29" s="108" t="s">
        <v>250</v>
      </c>
      <c r="G29" s="341">
        <v>0</v>
      </c>
      <c r="H29" s="341">
        <v>389345.27</v>
      </c>
      <c r="J29" s="341">
        <v>0</v>
      </c>
      <c r="K29" s="341">
        <v>361027.74</v>
      </c>
      <c r="M29" s="341">
        <v>0</v>
      </c>
      <c r="N29" s="341">
        <v>28317.530000000028</v>
      </c>
    </row>
    <row r="30" spans="1:14">
      <c r="A30" s="131"/>
      <c r="B30" s="131"/>
      <c r="C30" s="343" t="s">
        <v>296</v>
      </c>
      <c r="D30" s="110"/>
      <c r="E30" s="113" t="s">
        <v>349</v>
      </c>
      <c r="G30" s="111">
        <v>0</v>
      </c>
      <c r="H30" s="111">
        <v>350689.11</v>
      </c>
      <c r="J30" s="111">
        <v>0</v>
      </c>
      <c r="K30" s="111">
        <v>323771.71000000002</v>
      </c>
      <c r="M30" s="111">
        <v>0</v>
      </c>
      <c r="N30" s="111">
        <v>26917.399999999965</v>
      </c>
    </row>
    <row r="31" spans="1:14">
      <c r="A31" s="131"/>
      <c r="B31" s="131"/>
      <c r="C31" s="343" t="s">
        <v>297</v>
      </c>
      <c r="D31" s="110"/>
      <c r="E31" s="113" t="s">
        <v>350</v>
      </c>
      <c r="G31" s="111">
        <v>0</v>
      </c>
      <c r="H31" s="111">
        <v>38656.160000000003</v>
      </c>
      <c r="J31" s="111">
        <v>0</v>
      </c>
      <c r="K31" s="111">
        <v>37256.03</v>
      </c>
      <c r="M31" s="111">
        <v>0</v>
      </c>
      <c r="N31" s="111">
        <v>1400.1300000000047</v>
      </c>
    </row>
    <row r="32" spans="1:14" s="109" customFormat="1">
      <c r="A32" s="104">
        <v>723</v>
      </c>
      <c r="B32" s="130" t="s">
        <v>140</v>
      </c>
      <c r="C32" s="343"/>
      <c r="D32" s="108"/>
      <c r="E32" s="108" t="s">
        <v>250</v>
      </c>
      <c r="G32" s="341">
        <v>0</v>
      </c>
      <c r="H32" s="341">
        <v>62476.24</v>
      </c>
      <c r="J32" s="341">
        <v>0</v>
      </c>
      <c r="K32" s="341">
        <v>57877.08</v>
      </c>
      <c r="M32" s="341">
        <v>0</v>
      </c>
      <c r="N32" s="341">
        <v>4599.1599999999962</v>
      </c>
    </row>
    <row r="33" spans="1:15">
      <c r="A33" s="131"/>
      <c r="B33" s="131"/>
      <c r="C33" s="343" t="s">
        <v>298</v>
      </c>
      <c r="D33" s="110"/>
      <c r="E33" s="113" t="s">
        <v>351</v>
      </c>
      <c r="G33" s="111">
        <v>0</v>
      </c>
      <c r="H33" s="111">
        <v>56254.25</v>
      </c>
      <c r="J33" s="111">
        <v>0</v>
      </c>
      <c r="K33" s="111">
        <v>51884.69</v>
      </c>
      <c r="M33" s="111">
        <v>0</v>
      </c>
      <c r="N33" s="111">
        <v>4369.5599999999977</v>
      </c>
    </row>
    <row r="34" spans="1:15">
      <c r="A34" s="131"/>
      <c r="B34" s="131"/>
      <c r="C34" s="343" t="s">
        <v>299</v>
      </c>
      <c r="D34" s="110"/>
      <c r="E34" s="113" t="s">
        <v>352</v>
      </c>
      <c r="G34" s="111">
        <v>0</v>
      </c>
      <c r="H34" s="111">
        <v>6221.99</v>
      </c>
      <c r="J34" s="111">
        <v>0</v>
      </c>
      <c r="K34" s="111">
        <v>5992.39</v>
      </c>
      <c r="M34" s="111">
        <v>0</v>
      </c>
      <c r="N34" s="111">
        <v>229.59999999999945</v>
      </c>
    </row>
    <row r="35" spans="1:15" s="109" customFormat="1" ht="33.75">
      <c r="A35" s="130" t="s">
        <v>94</v>
      </c>
      <c r="B35" s="130" t="s">
        <v>146</v>
      </c>
      <c r="C35" s="342" t="s">
        <v>323</v>
      </c>
      <c r="D35" s="338"/>
      <c r="E35" s="338" t="s">
        <v>354</v>
      </c>
      <c r="G35" s="341">
        <v>0</v>
      </c>
      <c r="H35" s="341">
        <v>168693936.90000001</v>
      </c>
      <c r="J35" s="341">
        <v>0</v>
      </c>
      <c r="K35" s="341">
        <v>168499844.55000001</v>
      </c>
      <c r="M35" s="341">
        <v>0</v>
      </c>
      <c r="N35" s="341">
        <v>194092.34999999404</v>
      </c>
    </row>
    <row r="36" spans="1:15" s="109" customFormat="1" ht="33.75">
      <c r="A36" s="130" t="s">
        <v>95</v>
      </c>
      <c r="B36" s="130" t="s">
        <v>261</v>
      </c>
      <c r="C36" s="342" t="s">
        <v>353</v>
      </c>
      <c r="D36" s="338"/>
      <c r="E36" s="338" t="s">
        <v>355</v>
      </c>
      <c r="G36" s="341">
        <v>0</v>
      </c>
      <c r="H36" s="341">
        <v>47463233225.470001</v>
      </c>
      <c r="J36" s="341">
        <v>0</v>
      </c>
      <c r="K36" s="341">
        <v>43525408704.459999</v>
      </c>
      <c r="M36" s="341">
        <v>0</v>
      </c>
      <c r="N36" s="341">
        <v>3937824521.0100021</v>
      </c>
    </row>
    <row r="37" spans="1:15" s="109" customFormat="1" ht="22.5">
      <c r="A37" s="130" t="s">
        <v>96</v>
      </c>
      <c r="B37" s="130"/>
      <c r="C37" s="342"/>
      <c r="D37" s="344" t="s">
        <v>301</v>
      </c>
      <c r="E37" s="344" t="s">
        <v>302</v>
      </c>
      <c r="G37" s="341">
        <v>-2789569.7199999997</v>
      </c>
      <c r="H37" s="341">
        <v>2789569.7199999997</v>
      </c>
      <c r="I37" s="114"/>
      <c r="J37" s="341">
        <v>-5468108.4900000002</v>
      </c>
      <c r="K37" s="341">
        <v>2609129.5499999998</v>
      </c>
      <c r="M37" s="341">
        <v>2678538.7700000005</v>
      </c>
      <c r="N37" s="341">
        <v>180440.16999999993</v>
      </c>
    </row>
    <row r="38" spans="1:15" s="109" customFormat="1" ht="22.5">
      <c r="A38" s="130" t="s">
        <v>97</v>
      </c>
      <c r="B38" s="130"/>
      <c r="C38" s="342"/>
      <c r="D38" s="344" t="s">
        <v>303</v>
      </c>
      <c r="E38" s="345" t="s">
        <v>304</v>
      </c>
      <c r="G38" s="341">
        <v>-1622225.8500000003</v>
      </c>
      <c r="H38" s="341">
        <v>1622225.8500000003</v>
      </c>
      <c r="I38" s="114"/>
      <c r="J38" s="341">
        <v>-2366042.7099999995</v>
      </c>
      <c r="K38" s="341">
        <v>1476172.7</v>
      </c>
      <c r="M38" s="341">
        <v>743816.85999999917</v>
      </c>
      <c r="N38" s="341">
        <v>146053.15000000037</v>
      </c>
    </row>
    <row r="39" spans="1:15">
      <c r="A39" s="131"/>
      <c r="B39" s="131"/>
    </row>
    <row r="40" spans="1:15">
      <c r="A40" s="131"/>
      <c r="B40" s="131"/>
    </row>
    <row r="41" spans="1:15">
      <c r="A41" s="131"/>
      <c r="B41" s="131"/>
    </row>
    <row r="42" spans="1:15">
      <c r="A42" s="131"/>
      <c r="B42" s="131"/>
    </row>
    <row r="43" spans="1:15" ht="12" thickBot="1">
      <c r="A43" s="131"/>
      <c r="B43" s="131"/>
    </row>
    <row r="44" spans="1:15" ht="15" thickBot="1">
      <c r="A44" s="131"/>
      <c r="B44" s="131"/>
      <c r="G44" s="395" t="s">
        <v>149</v>
      </c>
      <c r="H44" s="396"/>
      <c r="I44" s="397"/>
      <c r="J44" s="398" t="s">
        <v>148</v>
      </c>
      <c r="K44" s="399"/>
      <c r="L44" s="400"/>
      <c r="M44" s="398" t="s">
        <v>147</v>
      </c>
      <c r="N44" s="399"/>
      <c r="O44" s="400"/>
    </row>
    <row r="45" spans="1:15" ht="12.75">
      <c r="A45" s="135" t="s">
        <v>108</v>
      </c>
      <c r="B45" s="131"/>
      <c r="C45" s="154" t="s">
        <v>166</v>
      </c>
      <c r="D45" s="154" t="s">
        <v>167</v>
      </c>
      <c r="E45" s="154" t="s">
        <v>168</v>
      </c>
      <c r="F45" s="115"/>
      <c r="G45" s="140" t="s">
        <v>166</v>
      </c>
      <c r="H45" s="141" t="s">
        <v>167</v>
      </c>
      <c r="I45" s="142" t="s">
        <v>168</v>
      </c>
      <c r="J45" s="143" t="s">
        <v>166</v>
      </c>
      <c r="K45" s="144" t="s">
        <v>167</v>
      </c>
      <c r="L45" s="145" t="s">
        <v>168</v>
      </c>
      <c r="M45" s="143" t="s">
        <v>166</v>
      </c>
      <c r="N45" s="144" t="s">
        <v>167</v>
      </c>
      <c r="O45" s="145" t="s">
        <v>168</v>
      </c>
    </row>
    <row r="46" spans="1:15" ht="12">
      <c r="A46" s="136">
        <v>1</v>
      </c>
      <c r="B46" s="137" t="s">
        <v>161</v>
      </c>
      <c r="C46" s="155" t="s">
        <v>263</v>
      </c>
      <c r="D46" s="155" t="s">
        <v>264</v>
      </c>
      <c r="E46" s="155" t="s">
        <v>265</v>
      </c>
      <c r="F46" s="115"/>
      <c r="G46" s="146">
        <v>2878865238.1700001</v>
      </c>
      <c r="H46" s="147">
        <v>3562886216.4899998</v>
      </c>
      <c r="I46" s="148">
        <v>545434602.47000003</v>
      </c>
      <c r="J46" s="146">
        <v>2641081153.9299998</v>
      </c>
      <c r="K46" s="147">
        <v>3268198266.29</v>
      </c>
      <c r="L46" s="148">
        <v>500399224.58999997</v>
      </c>
      <c r="M46" s="146">
        <v>237784084.24000025</v>
      </c>
      <c r="N46" s="147">
        <v>294687950.19999981</v>
      </c>
      <c r="O46" s="148">
        <v>45035377.880000055</v>
      </c>
    </row>
    <row r="47" spans="1:15" ht="12" customHeight="1">
      <c r="A47" s="136">
        <v>2</v>
      </c>
      <c r="B47" s="138" t="s">
        <v>30</v>
      </c>
      <c r="C47" s="155" t="s">
        <v>271</v>
      </c>
      <c r="D47" s="155" t="s">
        <v>270</v>
      </c>
      <c r="E47" s="155" t="s">
        <v>269</v>
      </c>
      <c r="F47" s="115"/>
      <c r="G47" s="146">
        <v>193560071.71000001</v>
      </c>
      <c r="H47" s="147">
        <v>230917488.56999999</v>
      </c>
      <c r="I47" s="148">
        <v>36878991.079999998</v>
      </c>
      <c r="J47" s="146">
        <v>176632013.44</v>
      </c>
      <c r="K47" s="147">
        <v>210720728.25</v>
      </c>
      <c r="L47" s="148">
        <v>33654070.57</v>
      </c>
      <c r="M47" s="146">
        <v>16928058.270000011</v>
      </c>
      <c r="N47" s="147">
        <v>20196760.319999993</v>
      </c>
      <c r="O47" s="148">
        <v>3224920.5099999979</v>
      </c>
    </row>
    <row r="48" spans="1:15" ht="12">
      <c r="A48" s="136">
        <v>3</v>
      </c>
      <c r="B48" s="138" t="s">
        <v>162</v>
      </c>
      <c r="C48" s="155" t="s">
        <v>266</v>
      </c>
      <c r="D48" s="155" t="s">
        <v>267</v>
      </c>
      <c r="E48" s="155" t="s">
        <v>268</v>
      </c>
      <c r="F48" s="115"/>
      <c r="G48" s="146">
        <v>6859715.9100000001</v>
      </c>
      <c r="H48" s="147">
        <v>8031235.9800000004</v>
      </c>
      <c r="I48" s="148">
        <v>1311995.54</v>
      </c>
      <c r="J48" s="146">
        <v>6309669.8099999996</v>
      </c>
      <c r="K48" s="147">
        <v>7386423.71</v>
      </c>
      <c r="L48" s="148">
        <v>1206923.23</v>
      </c>
      <c r="M48" s="146">
        <v>550046.10000000056</v>
      </c>
      <c r="N48" s="147">
        <v>644812.27000000048</v>
      </c>
      <c r="O48" s="148">
        <v>105072.31000000006</v>
      </c>
    </row>
    <row r="49" spans="1:15" ht="12">
      <c r="A49" s="136">
        <v>4</v>
      </c>
      <c r="B49" s="138" t="s">
        <v>163</v>
      </c>
      <c r="C49" s="155" t="s">
        <v>272</v>
      </c>
      <c r="D49" s="155" t="s">
        <v>273</v>
      </c>
      <c r="E49" s="155" t="s">
        <v>274</v>
      </c>
      <c r="F49" s="115"/>
      <c r="G49" s="146">
        <v>14927.69</v>
      </c>
      <c r="H49" s="147">
        <v>17870.3</v>
      </c>
      <c r="I49" s="148">
        <v>2877.48</v>
      </c>
      <c r="J49" s="146">
        <v>13712.83</v>
      </c>
      <c r="K49" s="147">
        <v>16448.97</v>
      </c>
      <c r="L49" s="148">
        <v>2644.41</v>
      </c>
      <c r="M49" s="146">
        <v>1214.8600000000006</v>
      </c>
      <c r="N49" s="147">
        <v>1421.3299999999981</v>
      </c>
      <c r="O49" s="148">
        <v>233.07000000000016</v>
      </c>
    </row>
    <row r="50" spans="1:15" ht="12">
      <c r="A50" s="136">
        <v>5</v>
      </c>
      <c r="B50" s="138" t="s">
        <v>164</v>
      </c>
      <c r="C50" s="155" t="s">
        <v>275</v>
      </c>
      <c r="D50" s="155" t="s">
        <v>276</v>
      </c>
      <c r="E50" s="155" t="s">
        <v>277</v>
      </c>
      <c r="F50" s="115"/>
      <c r="G50" s="146">
        <v>23634574.07</v>
      </c>
      <c r="H50" s="147">
        <v>23531749.59</v>
      </c>
      <c r="I50" s="148">
        <v>4519349.59</v>
      </c>
      <c r="J50" s="146">
        <v>21620626.710000001</v>
      </c>
      <c r="K50" s="147">
        <v>21530205.920000002</v>
      </c>
      <c r="L50" s="148">
        <v>4134619.51</v>
      </c>
      <c r="M50" s="146">
        <v>2013947.3599999994</v>
      </c>
      <c r="N50" s="147">
        <v>2001543.6699999981</v>
      </c>
      <c r="O50" s="148">
        <v>384730.08000000007</v>
      </c>
    </row>
    <row r="51" spans="1:15" ht="12">
      <c r="A51" s="136">
        <v>6</v>
      </c>
      <c r="B51" s="139" t="s">
        <v>165</v>
      </c>
      <c r="C51" s="155" t="s">
        <v>278</v>
      </c>
      <c r="D51" s="155" t="s">
        <v>279</v>
      </c>
      <c r="E51" s="155" t="s">
        <v>280</v>
      </c>
      <c r="F51" s="115"/>
      <c r="G51" s="146">
        <v>3584162.39</v>
      </c>
      <c r="H51" s="147">
        <v>4474948.66</v>
      </c>
      <c r="I51" s="148">
        <v>701703.14</v>
      </c>
      <c r="J51" s="146">
        <v>3249218.29</v>
      </c>
      <c r="K51" s="147">
        <v>4077328.65</v>
      </c>
      <c r="L51" s="148">
        <v>636947.57999999996</v>
      </c>
      <c r="M51" s="146">
        <v>334944.10000000009</v>
      </c>
      <c r="N51" s="147">
        <v>397620.01000000024</v>
      </c>
      <c r="O51" s="148">
        <v>64755.560000000056</v>
      </c>
    </row>
    <row r="52" spans="1:15" ht="14.25">
      <c r="A52" s="214"/>
      <c r="B52" s="214"/>
      <c r="C52" s="215"/>
      <c r="D52" s="215"/>
      <c r="E52" s="215"/>
      <c r="F52" s="115"/>
      <c r="G52" s="149"/>
      <c r="H52" s="150"/>
      <c r="I52" s="151"/>
      <c r="J52" s="149"/>
      <c r="K52" s="150"/>
      <c r="L52" s="151"/>
      <c r="M52" s="149"/>
      <c r="N52" s="150"/>
      <c r="O52" s="151"/>
    </row>
    <row r="53" spans="1:15" ht="23.25" customHeight="1">
      <c r="A53" s="136">
        <v>7</v>
      </c>
      <c r="B53" s="136" t="s">
        <v>243</v>
      </c>
      <c r="C53" s="156"/>
      <c r="D53" s="156"/>
      <c r="E53" s="156"/>
      <c r="F53" s="115"/>
      <c r="G53" s="149"/>
      <c r="H53" s="150"/>
      <c r="I53" s="152">
        <v>261222970.00999999</v>
      </c>
      <c r="J53" s="149"/>
      <c r="K53" s="150"/>
      <c r="L53" s="152">
        <v>235469448.59999999</v>
      </c>
      <c r="M53" s="149"/>
      <c r="N53" s="150"/>
      <c r="O53" s="152">
        <v>25753521.409999993</v>
      </c>
    </row>
    <row r="54" spans="1:15">
      <c r="A54" s="131"/>
      <c r="B54" s="131"/>
      <c r="C54" s="156"/>
      <c r="D54" s="156"/>
      <c r="E54" s="155" t="s">
        <v>281</v>
      </c>
      <c r="F54" s="115"/>
      <c r="G54" s="149"/>
      <c r="H54" s="150"/>
      <c r="I54" s="148">
        <v>6141.55</v>
      </c>
      <c r="J54" s="149"/>
      <c r="K54" s="150"/>
      <c r="L54" s="148">
        <v>2732.2</v>
      </c>
      <c r="M54" s="149"/>
      <c r="N54" s="150"/>
      <c r="O54" s="148">
        <v>3409.3500000000004</v>
      </c>
    </row>
    <row r="55" spans="1:15">
      <c r="A55" s="131"/>
      <c r="B55" s="131"/>
      <c r="C55" s="156"/>
      <c r="D55" s="156"/>
      <c r="E55" s="155" t="s">
        <v>282</v>
      </c>
      <c r="F55" s="115"/>
      <c r="G55" s="149"/>
      <c r="H55" s="150"/>
      <c r="I55" s="148">
        <v>2764785.42</v>
      </c>
      <c r="J55" s="149"/>
      <c r="K55" s="150"/>
      <c r="L55" s="148">
        <v>2472181.9300000002</v>
      </c>
      <c r="M55" s="149"/>
      <c r="N55" s="150"/>
      <c r="O55" s="148">
        <v>292603.48999999976</v>
      </c>
    </row>
    <row r="56" spans="1:15">
      <c r="A56" s="131"/>
      <c r="B56" s="131"/>
      <c r="C56" s="156"/>
      <c r="D56" s="156"/>
      <c r="E56" s="155" t="s">
        <v>283</v>
      </c>
      <c r="F56" s="115"/>
      <c r="G56" s="149"/>
      <c r="H56" s="150"/>
      <c r="I56" s="148">
        <v>258452043.03999999</v>
      </c>
      <c r="J56" s="149"/>
      <c r="K56" s="150"/>
      <c r="L56" s="148">
        <v>232994534.47</v>
      </c>
      <c r="M56" s="149"/>
      <c r="N56" s="150"/>
      <c r="O56" s="148">
        <v>25457508.569999993</v>
      </c>
    </row>
    <row r="57" spans="1:15" ht="12">
      <c r="A57" s="136">
        <v>8</v>
      </c>
      <c r="B57" s="136" t="s">
        <v>245</v>
      </c>
      <c r="C57" s="156" t="s">
        <v>300</v>
      </c>
      <c r="D57" s="156"/>
      <c r="E57" s="156"/>
      <c r="F57" s="115"/>
      <c r="G57" s="149"/>
      <c r="H57" s="150"/>
      <c r="I57" s="152">
        <v>246101312.50999999</v>
      </c>
      <c r="J57" s="149"/>
      <c r="K57" s="150"/>
      <c r="L57" s="152">
        <v>216948540.01999998</v>
      </c>
      <c r="M57" s="149"/>
      <c r="N57" s="150"/>
      <c r="O57" s="152">
        <v>29152772.490000024</v>
      </c>
    </row>
    <row r="58" spans="1:15">
      <c r="A58" s="131"/>
      <c r="B58" s="131"/>
      <c r="C58" s="156"/>
      <c r="D58" s="156"/>
      <c r="E58" s="160" t="s">
        <v>284</v>
      </c>
      <c r="F58" s="115"/>
      <c r="G58" s="149"/>
      <c r="H58" s="150"/>
      <c r="I58" s="148">
        <v>346503481.13999999</v>
      </c>
      <c r="J58" s="149"/>
      <c r="K58" s="150"/>
      <c r="L58" s="148">
        <v>308621802.27999997</v>
      </c>
      <c r="M58" s="149"/>
      <c r="N58" s="150"/>
      <c r="O58" s="148">
        <v>37881678.860000014</v>
      </c>
    </row>
    <row r="59" spans="1:15">
      <c r="A59" s="131"/>
      <c r="B59" s="131"/>
      <c r="C59" s="156"/>
      <c r="D59" s="156"/>
      <c r="E59" s="160" t="s">
        <v>285</v>
      </c>
      <c r="F59" s="115"/>
      <c r="G59" s="149"/>
      <c r="H59" s="150"/>
      <c r="I59" s="148">
        <v>-100402168.63</v>
      </c>
      <c r="J59" s="149"/>
      <c r="K59" s="150"/>
      <c r="L59" s="148">
        <v>-91673262.260000005</v>
      </c>
      <c r="M59" s="149"/>
      <c r="N59" s="150"/>
      <c r="O59" s="148">
        <v>-8728906.3699999899</v>
      </c>
    </row>
    <row r="60" spans="1:15" ht="12">
      <c r="A60" s="136">
        <v>9</v>
      </c>
      <c r="B60" s="136" t="s">
        <v>247</v>
      </c>
      <c r="C60" s="156"/>
      <c r="D60" s="156"/>
      <c r="E60" s="156"/>
      <c r="F60" s="115"/>
      <c r="G60" s="149"/>
      <c r="H60" s="150"/>
      <c r="I60" s="152">
        <v>86649544.769999996</v>
      </c>
      <c r="J60" s="149"/>
      <c r="K60" s="150"/>
      <c r="L60" s="152">
        <v>86667895.129999995</v>
      </c>
      <c r="M60" s="149"/>
      <c r="N60" s="150"/>
      <c r="O60" s="152">
        <v>-18350.359999999404</v>
      </c>
    </row>
    <row r="61" spans="1:15">
      <c r="A61" s="131"/>
      <c r="B61" s="131"/>
      <c r="C61" s="156"/>
      <c r="D61" s="156"/>
      <c r="E61" s="160" t="s">
        <v>230</v>
      </c>
      <c r="F61" s="115"/>
      <c r="G61" s="149"/>
      <c r="H61" s="150"/>
      <c r="I61" s="148">
        <v>86649544.769999996</v>
      </c>
      <c r="J61" s="149"/>
      <c r="K61" s="150"/>
      <c r="L61" s="148">
        <v>86667895.129999995</v>
      </c>
      <c r="M61" s="149"/>
      <c r="N61" s="150"/>
      <c r="O61" s="148">
        <v>-18350.359999999404</v>
      </c>
    </row>
    <row r="62" spans="1:15" ht="24">
      <c r="A62" s="136">
        <v>10</v>
      </c>
      <c r="B62" s="136" t="s">
        <v>249</v>
      </c>
      <c r="C62" s="156"/>
      <c r="D62" s="156"/>
      <c r="E62" s="156"/>
      <c r="F62" s="115"/>
      <c r="G62" s="149"/>
      <c r="H62" s="150"/>
      <c r="I62" s="152">
        <v>953431314.20000005</v>
      </c>
      <c r="J62" s="149"/>
      <c r="K62" s="150"/>
      <c r="L62" s="152">
        <v>954666938.78999996</v>
      </c>
      <c r="M62" s="149"/>
      <c r="N62" s="150"/>
      <c r="O62" s="152">
        <v>-1235624.5899999142</v>
      </c>
    </row>
    <row r="63" spans="1:15">
      <c r="A63" s="131"/>
      <c r="B63" s="131"/>
      <c r="C63" s="156"/>
      <c r="D63" s="156"/>
      <c r="E63" s="160" t="s">
        <v>228</v>
      </c>
      <c r="F63" s="115"/>
      <c r="G63" s="149"/>
      <c r="H63" s="150"/>
      <c r="I63" s="148">
        <v>953431314.20000005</v>
      </c>
      <c r="J63" s="149"/>
      <c r="K63" s="150"/>
      <c r="L63" s="148">
        <v>954666938.78999996</v>
      </c>
      <c r="M63" s="149"/>
      <c r="N63" s="150"/>
      <c r="O63" s="148">
        <v>-1235624.5899999142</v>
      </c>
    </row>
    <row r="64" spans="1:15">
      <c r="E64" s="161"/>
    </row>
    <row r="65" spans="1:15">
      <c r="E65" s="161"/>
    </row>
    <row r="66" spans="1:15">
      <c r="E66" s="161"/>
    </row>
    <row r="67" spans="1:15" s="102" customFormat="1">
      <c r="A67" s="100"/>
      <c r="B67" s="100"/>
      <c r="C67" s="101"/>
      <c r="D67" s="115"/>
      <c r="E67" s="161"/>
      <c r="G67" s="115"/>
      <c r="H67" s="115"/>
      <c r="I67" s="103"/>
      <c r="J67" s="115"/>
      <c r="K67" s="115"/>
      <c r="L67" s="103"/>
      <c r="M67" s="115"/>
      <c r="N67" s="115"/>
      <c r="O67" s="103"/>
    </row>
    <row r="68" spans="1:15" s="102" customFormat="1">
      <c r="A68" s="100"/>
      <c r="B68" s="100"/>
      <c r="C68" s="101"/>
      <c r="D68" s="115"/>
      <c r="E68" s="161"/>
      <c r="G68" s="115"/>
      <c r="H68" s="115"/>
      <c r="I68" s="103"/>
      <c r="J68" s="115"/>
      <c r="K68" s="115"/>
      <c r="L68" s="103"/>
      <c r="M68" s="115"/>
      <c r="N68" s="115"/>
      <c r="O68" s="103"/>
    </row>
  </sheetData>
  <mergeCells count="10">
    <mergeCell ref="D2:E2"/>
    <mergeCell ref="G2:H2"/>
    <mergeCell ref="J2:K2"/>
    <mergeCell ref="M2:N2"/>
    <mergeCell ref="G44:I44"/>
    <mergeCell ref="J44:L44"/>
    <mergeCell ref="M44:O44"/>
    <mergeCell ref="G1:H1"/>
    <mergeCell ref="J1:K1"/>
    <mergeCell ref="M1:N1"/>
  </mergeCells>
  <pageMargins left="0.70866141732283472" right="0.70866141732283472" top="0.78740157480314965" bottom="0.78740157480314965" header="0.31496062992125984" footer="0.31496062992125984"/>
  <pageSetup paperSize="8" scale="77" fitToHeight="4" orientation="landscape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tabColor theme="1"/>
  </sheetPr>
  <dimension ref="A1:I23"/>
  <sheetViews>
    <sheetView workbookViewId="0">
      <selection sqref="A1:XFD1048576"/>
    </sheetView>
  </sheetViews>
  <sheetFormatPr baseColWidth="10" defaultRowHeight="14.25"/>
  <cols>
    <col min="1" max="1" width="2.875" bestFit="1" customWidth="1"/>
  </cols>
  <sheetData>
    <row r="1" spans="1:9">
      <c r="A1">
        <v>1</v>
      </c>
      <c r="B1" s="9" t="s">
        <v>107</v>
      </c>
      <c r="E1" s="298">
        <v>1</v>
      </c>
      <c r="H1" t="s">
        <v>307</v>
      </c>
    </row>
    <row r="2" spans="1:9">
      <c r="A2">
        <v>2</v>
      </c>
      <c r="B2" s="166" t="s">
        <v>57</v>
      </c>
    </row>
    <row r="3" spans="1:9">
      <c r="A3">
        <v>3</v>
      </c>
      <c r="B3" s="317" t="s">
        <v>58</v>
      </c>
      <c r="H3" t="s">
        <v>170</v>
      </c>
      <c r="I3">
        <v>2022</v>
      </c>
    </row>
    <row r="4" spans="1:9">
      <c r="A4">
        <v>4</v>
      </c>
      <c r="B4" s="317" t="s">
        <v>59</v>
      </c>
      <c r="H4" t="s">
        <v>171</v>
      </c>
      <c r="I4">
        <v>2021</v>
      </c>
    </row>
    <row r="5" spans="1:9">
      <c r="A5">
        <v>5</v>
      </c>
      <c r="B5" s="317" t="s">
        <v>60</v>
      </c>
    </row>
    <row r="6" spans="1:9">
      <c r="A6">
        <v>6</v>
      </c>
      <c r="B6" s="166" t="s">
        <v>61</v>
      </c>
    </row>
    <row r="7" spans="1:9">
      <c r="A7">
        <v>7</v>
      </c>
      <c r="B7" s="317" t="s">
        <v>62</v>
      </c>
    </row>
    <row r="8" spans="1:9">
      <c r="A8">
        <v>8</v>
      </c>
      <c r="B8" s="317" t="s">
        <v>63</v>
      </c>
    </row>
    <row r="9" spans="1:9">
      <c r="A9">
        <v>9</v>
      </c>
      <c r="B9" s="166" t="s">
        <v>64</v>
      </c>
    </row>
    <row r="10" spans="1:9">
      <c r="A10">
        <v>10</v>
      </c>
      <c r="B10" s="166" t="s">
        <v>65</v>
      </c>
    </row>
    <row r="11" spans="1:9">
      <c r="A11">
        <v>11</v>
      </c>
      <c r="B11" s="166" t="s">
        <v>66</v>
      </c>
    </row>
    <row r="12" spans="1:9">
      <c r="A12">
        <v>12</v>
      </c>
      <c r="B12" s="317" t="s">
        <v>67</v>
      </c>
    </row>
    <row r="13" spans="1:9">
      <c r="A13">
        <v>13</v>
      </c>
      <c r="B13" s="317" t="s">
        <v>68</v>
      </c>
    </row>
    <row r="14" spans="1:9">
      <c r="A14">
        <v>14</v>
      </c>
      <c r="B14" s="166" t="s">
        <v>69</v>
      </c>
    </row>
    <row r="15" spans="1:9">
      <c r="A15">
        <v>15</v>
      </c>
      <c r="B15" s="166" t="s">
        <v>70</v>
      </c>
    </row>
    <row r="16" spans="1:9">
      <c r="A16">
        <v>16</v>
      </c>
      <c r="B16" s="166" t="s">
        <v>71</v>
      </c>
    </row>
    <row r="17" spans="1:2">
      <c r="A17">
        <v>17</v>
      </c>
      <c r="B17" s="317" t="s">
        <v>72</v>
      </c>
    </row>
    <row r="18" spans="1:2">
      <c r="A18">
        <v>18</v>
      </c>
      <c r="B18" s="317" t="s">
        <v>73</v>
      </c>
    </row>
    <row r="19" spans="1:2">
      <c r="A19">
        <v>19</v>
      </c>
      <c r="B19" s="166" t="s">
        <v>74</v>
      </c>
    </row>
    <row r="20" spans="1:2">
      <c r="A20">
        <v>20</v>
      </c>
      <c r="B20" s="317" t="s">
        <v>75</v>
      </c>
    </row>
    <row r="21" spans="1:2">
      <c r="A21">
        <v>21</v>
      </c>
      <c r="B21" s="317" t="s">
        <v>76</v>
      </c>
    </row>
    <row r="22" spans="1:2">
      <c r="A22">
        <v>22</v>
      </c>
      <c r="B22" s="166" t="s">
        <v>77</v>
      </c>
    </row>
    <row r="23" spans="1:2">
      <c r="A23">
        <v>23</v>
      </c>
      <c r="B23" s="299" t="s">
        <v>78</v>
      </c>
    </row>
  </sheetData>
  <pageMargins left="0.7" right="0.7" top="0.78740157499999996" bottom="0.78740157499999996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ANBA-SGB III(Bildsch.optmiert)</vt:lpstr>
      <vt:lpstr>ANBA-SGB III(Realisierungsgrad)</vt:lpstr>
      <vt:lpstr>ANBA - SGB III(barrierefrei)</vt:lpstr>
      <vt:lpstr>Anlage_SV_Sonstige</vt:lpstr>
      <vt:lpstr>Überleitung_FIPO_zu_FEBA</vt:lpstr>
      <vt:lpstr>Überleitung_SV_Sonstige</vt:lpstr>
      <vt:lpstr>Regionen_Steuerung</vt:lpstr>
      <vt:lpstr>'ANBA - SGB III(barrierefrei)'!Druckbereich</vt:lpstr>
      <vt:lpstr>'ANBA-SGB III(Bildsch.optmiert)'!Druckbereich</vt:lpstr>
      <vt:lpstr>'ANBA-SGB III(Realisierungsgrad)'!Druckbereich</vt:lpstr>
      <vt:lpstr>Anlage_SV_Sonstige!Druckbereich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PechmannJ</dc:creator>
  <cp:lastModifiedBy>LieseG</cp:lastModifiedBy>
  <cp:lastPrinted>2022-02-02T14:56:51Z</cp:lastPrinted>
  <dcterms:created xsi:type="dcterms:W3CDTF">2011-01-26T12:17:50Z</dcterms:created>
  <dcterms:modified xsi:type="dcterms:W3CDTF">2023-01-11T12:26:21Z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ANBA_Januar_2019.xlsx</vt:lpwstr>
  </property>
</Properties>
</file>